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CC Paving 1400' RFT" sheetId="1" r:id="rId1"/>
  </sheets>
  <definedNames>
    <definedName name="_xlnm.Print_Area" localSheetId="0">'CC Paving 1400'' RFT'!$A$1:$F$21</definedName>
    <definedName name="_xlnm.Print_Titles" localSheetId="0">'CC Paving 1400'' RFT'!$5:$5</definedName>
  </definedNames>
  <calcPr calcId="124519"/>
</workbook>
</file>

<file path=xl/calcChain.xml><?xml version="1.0" encoding="utf-8"?>
<calcChain xmlns="http://schemas.openxmlformats.org/spreadsheetml/2006/main">
  <c r="F6" i="1"/>
  <c r="F11"/>
  <c r="F10"/>
  <c r="F9"/>
  <c r="F12"/>
  <c r="F8"/>
  <c r="F7"/>
  <c r="F13" l="1"/>
</calcChain>
</file>

<file path=xl/sharedStrings.xml><?xml version="1.0" encoding="utf-8"?>
<sst xmlns="http://schemas.openxmlformats.org/spreadsheetml/2006/main" count="28" uniqueCount="26">
  <si>
    <t>Sr. No.</t>
  </si>
  <si>
    <t>Name of Work</t>
  </si>
  <si>
    <t>Qty.</t>
  </si>
  <si>
    <t>Rate</t>
  </si>
  <si>
    <t>Unit</t>
  </si>
  <si>
    <t>Amount</t>
  </si>
  <si>
    <t>SCHEDULE "B" to BID</t>
  </si>
  <si>
    <t>Per % Cft</t>
  </si>
  <si>
    <t>Per % Sft</t>
  </si>
  <si>
    <t>TOTAL</t>
  </si>
  <si>
    <t>CONTRACTOR</t>
  </si>
  <si>
    <t>EXECUTIVE ENGINEER</t>
  </si>
  <si>
    <t>HIGHWAY DIVISION</t>
  </si>
  <si>
    <t>Errection and removal of centering for RCC or Plain cement concrete works of deader wood (2nd Class) for partal wood (ii) vertical</t>
  </si>
  <si>
    <t>Per  Cft</t>
  </si>
  <si>
    <t>Per CWT</t>
  </si>
  <si>
    <t>SUJAWAL</t>
  </si>
  <si>
    <t/>
  </si>
  <si>
    <t>Cement concrete brick or stone ballast 1 ½” to 2” gauge ratio 1:4:8.</t>
  </si>
  <si>
    <t>Cement concrete plain i/c placing compacting finishing and curing etc complete ( i/c screening and washing of stone aggregate with out shuttering ). Ratio 1:2:4.</t>
  </si>
  <si>
    <t>Providing and fixing cement paving blocks flooring having size of 197x97x80 (mm) of city / quddra / cobble shape with natural colours, having strength between 5000 psi to 8500 psi I/c filling the joints with hill sand and laying in specifies manner / pattern and design etc: complete. (Buildings V=3, Part=2, Chapter=8, Page=50, Item no. 73.</t>
  </si>
  <si>
    <t>Per Sft</t>
  </si>
  <si>
    <t>Supplying &amp; filling Sand under floor &amp; plugging in walls.</t>
  </si>
  <si>
    <t>Fabrication of mild steel reinforcement concrete including curing position making joints and fastening including cost of binding wire also includes removal of rust from bars.</t>
  </si>
  <si>
    <t>Reinforcement Cement Concrete (R.C.C) work in all labour and material except the cost of steel reinforcement and its labour for bending and binding which will be paid separately this ratio also include all kinds of forms moulds lifting exposed surface. Ratio 1:2:4 GS I No. 6a P.No i 6.</t>
  </si>
  <si>
    <t>CONSTRUCTION OF C.C PAVING BLOCK ROAD IN VARIOUS STREETS INCLUDING C.C DRAIN JATI TOWN, = 1400' RFT.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</si>
</sst>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7">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3"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2" fillId="0" borderId="0" xfId="0" quotePrefix="1" applyNumberFormat="1" applyFont="1" applyAlignment="1">
      <alignment horizontal="justify" vertical="top" wrapText="1"/>
    </xf>
    <xf numFmtId="0" fontId="2" fillId="0" borderId="0" xfId="0" applyFont="1" applyAlignment="1">
      <alignment horizontal="center" vertical="top" wrapText="1"/>
    </xf>
    <xf numFmtId="43" fontId="2" fillId="0" borderId="1" xfId="1" applyFont="1" applyBorder="1" applyAlignment="1">
      <alignment horizontal="center"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2"/>
  <sheetViews>
    <sheetView tabSelected="1" zoomScale="130" zoomScaleNormal="130" workbookViewId="0">
      <selection activeCell="A13" sqref="A13:E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27.75" customHeight="1">
      <c r="A1" s="20" t="s">
        <v>25</v>
      </c>
      <c r="B1" s="20"/>
      <c r="C1" s="20"/>
      <c r="D1" s="20"/>
      <c r="E1" s="20"/>
      <c r="F1" s="20"/>
    </row>
    <row r="2" spans="1:9" ht="13.5" customHeight="1">
      <c r="A2" s="12"/>
      <c r="B2" s="12"/>
      <c r="C2" s="12"/>
      <c r="D2" s="12"/>
      <c r="E2" s="12"/>
      <c r="F2" s="12"/>
    </row>
    <row r="3" spans="1:9" ht="18">
      <c r="A3" s="22" t="s">
        <v>6</v>
      </c>
      <c r="B3" s="22"/>
      <c r="C3" s="22"/>
      <c r="D3" s="22"/>
      <c r="E3" s="22"/>
      <c r="F3" s="22"/>
    </row>
    <row r="5" spans="1:9" s="2" customFormat="1" ht="25.5">
      <c r="A5" s="4" t="s">
        <v>0</v>
      </c>
      <c r="B5" s="4" t="s">
        <v>1</v>
      </c>
      <c r="C5" s="4" t="s">
        <v>2</v>
      </c>
      <c r="D5" s="4" t="s">
        <v>3</v>
      </c>
      <c r="E5" s="4" t="s">
        <v>4</v>
      </c>
      <c r="F5" s="4" t="s">
        <v>5</v>
      </c>
    </row>
    <row r="6" spans="1:9" s="16" customFormat="1" ht="25.5">
      <c r="A6" s="6">
        <v>1</v>
      </c>
      <c r="B6" s="18" t="s">
        <v>22</v>
      </c>
      <c r="C6" s="6">
        <v>610</v>
      </c>
      <c r="D6" s="17">
        <v>1141.0999999999999</v>
      </c>
      <c r="E6" s="6" t="s">
        <v>7</v>
      </c>
      <c r="F6" s="8">
        <f>SUM(C6*D6/100,0)</f>
        <v>6960.71</v>
      </c>
    </row>
    <row r="7" spans="1:9" s="3" customFormat="1" ht="29.25" customHeight="1">
      <c r="A7" s="6">
        <v>2</v>
      </c>
      <c r="B7" s="5" t="s">
        <v>18</v>
      </c>
      <c r="C7" s="6">
        <v>5082</v>
      </c>
      <c r="D7" s="17">
        <v>9416.2800000000007</v>
      </c>
      <c r="E7" s="6" t="s">
        <v>7</v>
      </c>
      <c r="F7" s="8">
        <f>SUM(C7*D7/100,0)</f>
        <v>478535.34960000002</v>
      </c>
    </row>
    <row r="8" spans="1:9" s="3" customFormat="1" ht="51">
      <c r="A8" s="6">
        <v>3</v>
      </c>
      <c r="B8" s="5" t="s">
        <v>19</v>
      </c>
      <c r="C8" s="6">
        <v>4900</v>
      </c>
      <c r="D8" s="17">
        <v>14429.25</v>
      </c>
      <c r="E8" s="6" t="s">
        <v>7</v>
      </c>
      <c r="F8" s="8">
        <f>SUM(C8*D8/100,0)</f>
        <v>707033.25</v>
      </c>
    </row>
    <row r="9" spans="1:9" s="14" customFormat="1" ht="38.25">
      <c r="A9" s="6">
        <v>4</v>
      </c>
      <c r="B9" s="5" t="s">
        <v>13</v>
      </c>
      <c r="C9" s="6">
        <v>2800</v>
      </c>
      <c r="D9" s="7">
        <v>3127.41</v>
      </c>
      <c r="E9" s="6" t="s">
        <v>8</v>
      </c>
      <c r="F9" s="8">
        <f>SUM(C9*D9/100,0)</f>
        <v>87567.48</v>
      </c>
    </row>
    <row r="10" spans="1:9" s="14" customFormat="1" ht="51">
      <c r="A10" s="6">
        <v>5</v>
      </c>
      <c r="B10" s="5" t="s">
        <v>23</v>
      </c>
      <c r="C10" s="6">
        <v>3.21</v>
      </c>
      <c r="D10" s="7">
        <v>4820.2</v>
      </c>
      <c r="E10" s="6" t="s">
        <v>15</v>
      </c>
      <c r="F10" s="8">
        <f>SUM(C10*D10,0)</f>
        <v>15472.841999999999</v>
      </c>
    </row>
    <row r="11" spans="1:9" s="14" customFormat="1" ht="78.75" customHeight="1">
      <c r="A11" s="6">
        <v>6</v>
      </c>
      <c r="B11" s="19" t="s">
        <v>24</v>
      </c>
      <c r="C11" s="6">
        <v>72</v>
      </c>
      <c r="D11" s="7">
        <v>337</v>
      </c>
      <c r="E11" s="6" t="s">
        <v>14</v>
      </c>
      <c r="F11" s="8">
        <f>SUM(C11*D11,0)</f>
        <v>24264</v>
      </c>
    </row>
    <row r="12" spans="1:9" s="3" customFormat="1" ht="92.25" customHeight="1">
      <c r="A12" s="6">
        <v>7</v>
      </c>
      <c r="B12" s="5" t="s">
        <v>20</v>
      </c>
      <c r="C12" s="6">
        <v>15400</v>
      </c>
      <c r="D12" s="17">
        <v>248.17</v>
      </c>
      <c r="E12" s="6" t="s">
        <v>21</v>
      </c>
      <c r="F12" s="8">
        <f>SUM(C12*D12)</f>
        <v>3821818</v>
      </c>
    </row>
    <row r="13" spans="1:9" s="3" customFormat="1" ht="18" customHeight="1">
      <c r="A13" s="23" t="s">
        <v>9</v>
      </c>
      <c r="B13" s="24"/>
      <c r="C13" s="24"/>
      <c r="D13" s="24"/>
      <c r="E13" s="25"/>
      <c r="F13" s="9">
        <f>SUM(F6:F12)</f>
        <v>5141651.6316</v>
      </c>
    </row>
    <row r="14" spans="1:9" s="3" customFormat="1"/>
    <row r="15" spans="1:9" s="3" customFormat="1">
      <c r="F15" s="10"/>
      <c r="I15" s="10"/>
    </row>
    <row r="16" spans="1:9" s="3" customFormat="1"/>
    <row r="17" spans="1:9" s="3" customFormat="1">
      <c r="G17" s="15" t="s">
        <v>17</v>
      </c>
      <c r="I17" s="10"/>
    </row>
    <row r="18" spans="1:9" s="3" customFormat="1"/>
    <row r="19" spans="1:9" s="3" customFormat="1">
      <c r="A19" s="26" t="s">
        <v>10</v>
      </c>
      <c r="B19" s="26"/>
      <c r="C19" s="11"/>
      <c r="D19" s="21" t="s">
        <v>11</v>
      </c>
      <c r="E19" s="21"/>
      <c r="F19" s="21"/>
    </row>
    <row r="20" spans="1:9" s="3" customFormat="1">
      <c r="A20" s="11"/>
      <c r="B20" s="11"/>
      <c r="C20" s="11"/>
      <c r="D20" s="21" t="s">
        <v>12</v>
      </c>
      <c r="E20" s="21"/>
      <c r="F20" s="21"/>
    </row>
    <row r="21" spans="1:9" s="3" customFormat="1">
      <c r="A21" s="11"/>
      <c r="B21" s="11"/>
      <c r="C21" s="11"/>
      <c r="D21" s="21" t="s">
        <v>16</v>
      </c>
      <c r="E21" s="21"/>
      <c r="F21" s="21"/>
    </row>
    <row r="22" spans="1:9" s="3" customFormat="1"/>
    <row r="23" spans="1:9" s="3" customFormat="1">
      <c r="F23" s="10"/>
      <c r="G23" s="13"/>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CC Paving 1400' RFT</vt:lpstr>
      <vt:lpstr>'CC Paving 1400'' RFT'!Print_Area</vt:lpstr>
      <vt:lpstr>'CC Paving 1400'' RFT'!Print_Titles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Advance Computers</cp:lastModifiedBy>
  <cp:lastPrinted>2018-01-21T17:51:34Z</cp:lastPrinted>
  <dcterms:created xsi:type="dcterms:W3CDTF">2014-06-02T07:32:11Z</dcterms:created>
  <dcterms:modified xsi:type="dcterms:W3CDTF">2018-01-21T17:51:36Z</dcterms:modified>
</cp:coreProperties>
</file>