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Annual Proc Plan 2017-18" sheetId="5" r:id="rId1"/>
  </sheets>
  <definedNames>
    <definedName name="_xlnm.Print_Titles" localSheetId="0">'Annual Proc Plan 2017-18'!$2:$4</definedName>
  </definedNames>
  <calcPr calcId="124519"/>
</workbook>
</file>

<file path=xl/calcChain.xml><?xml version="1.0" encoding="utf-8"?>
<calcChain xmlns="http://schemas.openxmlformats.org/spreadsheetml/2006/main">
  <c r="F38" i="5"/>
  <c r="E38"/>
  <c r="D38"/>
  <c r="D36"/>
  <c r="F36"/>
  <c r="E36"/>
  <c r="D24"/>
  <c r="F24"/>
  <c r="E24"/>
  <c r="F20"/>
  <c r="D20"/>
  <c r="E20"/>
  <c r="F10"/>
  <c r="E10"/>
  <c r="D10"/>
</calcChain>
</file>

<file path=xl/sharedStrings.xml><?xml version="1.0" encoding="utf-8"?>
<sst xmlns="http://schemas.openxmlformats.org/spreadsheetml/2006/main" count="110" uniqueCount="48">
  <si>
    <t>S.No</t>
  </si>
  <si>
    <t xml:space="preserve">Description of Procurement </t>
  </si>
  <si>
    <t>Quantity (where applicable)</t>
  </si>
  <si>
    <t>Estimated Unit cost (where applicable)</t>
  </si>
  <si>
    <t>Estimated total cost (In Million Rs.)</t>
  </si>
  <si>
    <t>Funds allocated (In Million Rs.)</t>
  </si>
  <si>
    <t>Source of Funds (ADP/Non-ADP)</t>
  </si>
  <si>
    <t>Project procurement method</t>
  </si>
  <si>
    <t xml:space="preserve">Timing of Procurement </t>
  </si>
  <si>
    <t>1ST QTR</t>
  </si>
  <si>
    <t>2ND QTR</t>
  </si>
  <si>
    <t>3RD QTR</t>
  </si>
  <si>
    <t>4TH QTR</t>
  </si>
  <si>
    <t xml:space="preserve">Single Stage one Envelope </t>
  </si>
  <si>
    <t>ADP-2017-18</t>
  </si>
  <si>
    <r>
      <t xml:space="preserve">ANNUAL PROCUREMENT PLAN FOR THE YEAR </t>
    </r>
    <r>
      <rPr>
        <b/>
        <u/>
        <sz val="14"/>
        <color theme="1"/>
        <rFont val="Albertus Medium"/>
        <family val="2"/>
      </rPr>
      <t>2017-18</t>
    </r>
    <r>
      <rPr>
        <b/>
        <u/>
        <sz val="15"/>
        <color theme="1"/>
        <rFont val="Calibri"/>
        <family val="2"/>
        <scheme val="minor"/>
      </rPr>
      <t xml:space="preserve"> IN RESPECT OF EXECUTIVE ENGINEER BUILDINGS DIVISION THARPARKAR @ MITHI WORKS &amp; SERVICES DEPARTMENT GOVERNMENT OF SINDH.</t>
    </r>
  </si>
  <si>
    <t>--</t>
  </si>
  <si>
    <t>District ADP</t>
  </si>
  <si>
    <t>Total:</t>
  </si>
  <si>
    <t>Executive Engineer Buildings</t>
  </si>
  <si>
    <t xml:space="preserve">Division Tharparkar </t>
  </si>
  <si>
    <t>CONSTRUCTION OF C.C ROAD IN DISTRICT THARPARKAR (03-UNITS).</t>
  </si>
  <si>
    <t>(ii) C.C Road from Dargah Razi Shah to Village Syed Shafi Mohd Shah.</t>
  </si>
  <si>
    <t>(i) C.C Road from Phant Phangario Road to Nawab Lail &amp; Mevo Khoso.</t>
  </si>
  <si>
    <t>(iii) C.C Road in Village Lassio U/C Sobhiar.</t>
  </si>
  <si>
    <t>CONSTRUCTION OF C.C ROAD IN DISTRICT THARPARKAR (06-UNITS).</t>
  </si>
  <si>
    <t>(i) From Main Road Dabhro to GPS Dabhro.</t>
  </si>
  <si>
    <t>(iii) From Naukot Mithi Road Lot Mill to Village Choudhary Nazir Ahmed</t>
  </si>
  <si>
    <t>(ii) Village Choudhari Ghulam Muhammad</t>
  </si>
  <si>
    <t>(i) From Arbab Ahsan Form Road to Masjid Azizabad</t>
  </si>
  <si>
    <t>(iv) Form Mithi Naukot Road Madarsa to Village Choudhary Abdul Wahid</t>
  </si>
  <si>
    <t>(i) Meghwar Mohalla, Gurira Mohalla, Poojo Meghwar Paro &amp; Lalu Wohndani Paro Kaloi</t>
  </si>
  <si>
    <t>CONSTRUCTION OF RESIDENTIAL ACCOMMODATION FOR ASSISTANT COMMISSIONER &amp; MUKHTIARKAR TALUKA KALOI DISTRICT THARPARKAR.</t>
  </si>
  <si>
    <t>REHABILITATION / RESTORATION OF OLD MUKHTIARKAR OFFICE DIPLO.</t>
  </si>
  <si>
    <t>CONSTRUCTION OF C.C / BRICK SOILING ROAD (12-UNITS) IN DIFFERENT WARDS OF DIPLO TOWN AT C.C ROAD WARD NO. 1 KHEENROHI ROAD TO SHADI PASAYO HOUSE &amp; 11 OTHERS.</t>
  </si>
  <si>
    <t>DEVELOPING KACHA TRACK @ PICNIC SPOT KEEL BHIT FROM POINT PADHARIO @ CHELHAR ROAD.</t>
  </si>
  <si>
    <t>CONSTRUCTION OF DESERT SAFARI PARK NEAR MITHI TOWN.</t>
  </si>
  <si>
    <t>CONSTRUCTION OF CHECK DAM STREAM NEAR MOKHAI U/C VIRAWAH TALUKA NAGARPARKAR.</t>
  </si>
  <si>
    <t>CONSTRUCTION OF C.C ROAD IN VARIOUS WARD CHACHRO CITY (PHASE - I).</t>
  </si>
  <si>
    <t>CONSTRUCTION OF C.C ROAD IN VARIOUS WARD CHACHRO CITY (PHASE - II).</t>
  </si>
  <si>
    <t>CONSTRUCTION OF COMPOUND WALL (02-UNIT) &amp; WAITING SHADE (01-UNIT) IN DISTRICT THARPARKAR.</t>
  </si>
  <si>
    <t>EXTENSION OF COMPOUND WALL FROM ANNEXI BUILDING TO THE WALL OF REST HOUSE MITHI I/C CONSTRUCTION OF PS ROOM.</t>
  </si>
  <si>
    <r>
      <t xml:space="preserve">(i) </t>
    </r>
    <r>
      <rPr>
        <sz val="10.5"/>
        <color rgb="FF000000"/>
        <rFont val="Calibri"/>
        <family val="2"/>
      </rPr>
      <t>Compound Wall of Dargah Maghan Shah U/C Hirar Taluka Chachro.</t>
    </r>
  </si>
  <si>
    <r>
      <t xml:space="preserve">(ii) </t>
    </r>
    <r>
      <rPr>
        <sz val="10.5"/>
        <color rgb="FF000000"/>
        <rFont val="Calibri"/>
        <family val="2"/>
      </rPr>
      <t xml:space="preserve">Compound Wall of Imam Bargah Warnhario U/C Missri Shah Taluka Nagarparkar. </t>
    </r>
  </si>
  <si>
    <r>
      <t xml:space="preserve">(iii) </t>
    </r>
    <r>
      <rPr>
        <sz val="10.5"/>
        <color rgb="FF000000"/>
        <rFont val="Calibri"/>
        <family val="2"/>
      </rPr>
      <t>Waiting Shade of Dargah Gul Muhammad Shah Shaheed U/C Tar Ahmed Taluka Dahli.</t>
    </r>
  </si>
  <si>
    <t>G.Total:</t>
  </si>
  <si>
    <r>
      <t xml:space="preserve">(ii) </t>
    </r>
    <r>
      <rPr>
        <sz val="10.5"/>
        <color rgb="FF000000"/>
        <rFont val="Calibri"/>
        <family val="2"/>
      </rPr>
      <t>Category 3rd Bungalow for Mukhtiarkar Kaloi.</t>
    </r>
  </si>
  <si>
    <r>
      <t xml:space="preserve">(i) </t>
    </r>
    <r>
      <rPr>
        <sz val="10.5"/>
        <color rgb="FF000000"/>
        <rFont val="Calibri"/>
        <family val="2"/>
      </rPr>
      <t>Category 3rd Bungalow for Assistant commissioner Kaloi.</t>
    </r>
  </si>
</sst>
</file>

<file path=xl/styles.xml><?xml version="1.0" encoding="utf-8"?>
<styleSheet xmlns="http://schemas.openxmlformats.org/spreadsheetml/2006/main">
  <numFmts count="1">
    <numFmt numFmtId="164" formatCode="0.0000"/>
  </numFmts>
  <fonts count="17">
    <font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Albertus Medium"/>
      <family val="2"/>
    </font>
    <font>
      <sz val="10"/>
      <name val="Arial"/>
      <family val="2"/>
    </font>
    <font>
      <b/>
      <sz val="10.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name val="Calibri"/>
      <family val="2"/>
      <scheme val="minor"/>
    </font>
    <font>
      <b/>
      <u/>
      <sz val="10.5"/>
      <name val="Calibri"/>
      <family val="2"/>
      <scheme val="minor"/>
    </font>
    <font>
      <sz val="10.5"/>
      <color rgb="FF000000"/>
      <name val="Calibri"/>
      <family val="2"/>
    </font>
    <font>
      <b/>
      <sz val="10.5"/>
      <color rgb="FF000000"/>
      <name val="Calibri"/>
      <family val="2"/>
    </font>
    <font>
      <b/>
      <u/>
      <sz val="10.5"/>
      <color rgb="FF000000"/>
      <name val="Calibri"/>
      <family val="2"/>
    </font>
    <font>
      <sz val="10.5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0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164" fontId="7" fillId="0" borderId="3" xfId="0" applyNumberFormat="1" applyFont="1" applyBorder="1" applyAlignment="1">
      <alignment horizont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8" fillId="0" borderId="7" xfId="1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justify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right" vertical="center" wrapText="1"/>
    </xf>
    <xf numFmtId="164" fontId="7" fillId="0" borderId="2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right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wrapText="1"/>
    </xf>
    <xf numFmtId="164" fontId="6" fillId="0" borderId="1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24" xfId="0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164" fontId="8" fillId="0" borderId="5" xfId="1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13" fillId="0" borderId="5" xfId="1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4" fontId="8" fillId="0" borderId="29" xfId="1" applyNumberFormat="1" applyFont="1" applyBorder="1" applyAlignment="1">
      <alignment horizontal="center" vertical="center" wrapText="1"/>
    </xf>
    <xf numFmtId="164" fontId="13" fillId="0" borderId="7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center" wrapText="1"/>
    </xf>
    <xf numFmtId="0" fontId="11" fillId="0" borderId="27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0" fontId="11" fillId="0" borderId="1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wrapText="1"/>
    </xf>
    <xf numFmtId="0" fontId="11" fillId="0" borderId="14" xfId="0" applyFont="1" applyBorder="1" applyAlignment="1">
      <alignment horizontal="justify" wrapText="1"/>
    </xf>
    <xf numFmtId="0" fontId="11" fillId="0" borderId="5" xfId="0" applyFont="1" applyBorder="1" applyAlignment="1">
      <alignment horizontal="justify" vertical="center" wrapText="1"/>
    </xf>
    <xf numFmtId="0" fontId="14" fillId="0" borderId="13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 wrapText="1"/>
    </xf>
    <xf numFmtId="0" fontId="9" fillId="0" borderId="22" xfId="1" applyFont="1" applyBorder="1" applyAlignment="1">
      <alignment horizontal="justify" vertical="center" wrapText="1"/>
    </xf>
    <xf numFmtId="164" fontId="8" fillId="0" borderId="16" xfId="1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64" fontId="6" fillId="0" borderId="31" xfId="0" applyNumberFormat="1" applyFont="1" applyBorder="1" applyAlignment="1">
      <alignment horizontal="center" vertical="center" wrapText="1"/>
    </xf>
    <xf numFmtId="0" fontId="7" fillId="0" borderId="26" xfId="0" applyFont="1" applyBorder="1" applyAlignment="1">
      <alignment horizontal="righ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right" vertical="center" wrapText="1"/>
    </xf>
    <xf numFmtId="0" fontId="7" fillId="0" borderId="32" xfId="0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0" fillId="0" borderId="33" xfId="0" applyBorder="1" applyAlignment="1">
      <alignment horizontal="center" vertical="center" wrapText="1"/>
    </xf>
    <xf numFmtId="0" fontId="3" fillId="0" borderId="33" xfId="0" applyFont="1" applyBorder="1" applyAlignment="1">
      <alignment horizontal="right" vertical="center" wrapText="1"/>
    </xf>
    <xf numFmtId="164" fontId="3" fillId="0" borderId="3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4" xfId="0" applyFont="1" applyBorder="1" applyAlignment="1">
      <alignment horizontal="justify" vertical="center" wrapText="1"/>
    </xf>
    <xf numFmtId="164" fontId="0" fillId="0" borderId="0" xfId="0" applyNumberForma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44"/>
  <sheetViews>
    <sheetView tabSelected="1" view="pageBreakPreview" topLeftCell="A29" zoomScale="110" zoomScaleSheetLayoutView="110" workbookViewId="0">
      <selection activeCell="B32" sqref="B32"/>
    </sheetView>
  </sheetViews>
  <sheetFormatPr defaultColWidth="14.5703125" defaultRowHeight="15"/>
  <cols>
    <col min="1" max="1" width="5.140625" style="7" bestFit="1" customWidth="1"/>
    <col min="2" max="2" width="43.140625" style="1" customWidth="1"/>
    <col min="3" max="3" width="13.7109375" style="10" customWidth="1"/>
    <col min="4" max="4" width="10.7109375" style="3" customWidth="1"/>
    <col min="5" max="5" width="13" style="3" customWidth="1"/>
    <col min="6" max="6" width="11.42578125" style="1" customWidth="1"/>
    <col min="7" max="7" width="23.5703125" style="1" customWidth="1"/>
    <col min="8" max="8" width="12.85546875" style="3" customWidth="1"/>
    <col min="9" max="9" width="7.28515625" style="1" bestFit="1" customWidth="1"/>
    <col min="10" max="10" width="7.85546875" style="1" bestFit="1" customWidth="1"/>
    <col min="11" max="11" width="8.7109375" style="1" customWidth="1"/>
    <col min="12" max="12" width="8.28515625" style="1" customWidth="1"/>
    <col min="13" max="13" width="14.5703125" style="1"/>
    <col min="14" max="16384" width="14.5703125" style="2"/>
  </cols>
  <sheetData>
    <row r="1" spans="1:12" s="1" customFormat="1" ht="42" customHeight="1" thickBot="1">
      <c r="A1" s="99" t="s">
        <v>15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s="1" customFormat="1" ht="24.75" customHeight="1" thickBot="1">
      <c r="A2" s="100" t="s">
        <v>0</v>
      </c>
      <c r="B2" s="101" t="s">
        <v>1</v>
      </c>
      <c r="C2" s="102" t="s">
        <v>2</v>
      </c>
      <c r="D2" s="100" t="s">
        <v>3</v>
      </c>
      <c r="E2" s="100" t="s">
        <v>4</v>
      </c>
      <c r="F2" s="100" t="s">
        <v>5</v>
      </c>
      <c r="G2" s="101" t="s">
        <v>6</v>
      </c>
      <c r="H2" s="100" t="s">
        <v>7</v>
      </c>
      <c r="I2" s="101" t="s">
        <v>8</v>
      </c>
      <c r="J2" s="101"/>
      <c r="K2" s="101"/>
      <c r="L2" s="101"/>
    </row>
    <row r="3" spans="1:12" s="1" customFormat="1" ht="30.75" customHeight="1" thickBot="1">
      <c r="A3" s="100"/>
      <c r="B3" s="101"/>
      <c r="C3" s="103"/>
      <c r="D3" s="100"/>
      <c r="E3" s="100"/>
      <c r="F3" s="100"/>
      <c r="G3" s="101"/>
      <c r="H3" s="100"/>
      <c r="I3" s="26" t="s">
        <v>9</v>
      </c>
      <c r="J3" s="26" t="s">
        <v>10</v>
      </c>
      <c r="K3" s="26" t="s">
        <v>11</v>
      </c>
      <c r="L3" s="26" t="s">
        <v>12</v>
      </c>
    </row>
    <row r="4" spans="1:12" s="13" customFormat="1" ht="15.75" thickBot="1">
      <c r="A4" s="26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</row>
    <row r="5" spans="1:12" s="1" customFormat="1" ht="16.5" thickBot="1">
      <c r="A5" s="15"/>
      <c r="B5" s="76" t="s">
        <v>14</v>
      </c>
      <c r="C5" s="23"/>
      <c r="D5" s="24"/>
      <c r="E5" s="24"/>
      <c r="F5" s="24"/>
      <c r="G5" s="24"/>
      <c r="H5" s="24"/>
      <c r="I5" s="24"/>
      <c r="J5" s="24"/>
      <c r="K5" s="24"/>
      <c r="L5" s="9"/>
    </row>
    <row r="6" spans="1:12" s="4" customFormat="1" ht="28.5">
      <c r="A6" s="77">
        <v>1</v>
      </c>
      <c r="B6" s="78" t="s">
        <v>21</v>
      </c>
      <c r="C6" s="79"/>
      <c r="D6" s="79"/>
      <c r="E6" s="79"/>
      <c r="F6" s="79"/>
      <c r="G6" s="59"/>
      <c r="H6" s="59"/>
      <c r="I6" s="59"/>
      <c r="J6" s="59"/>
      <c r="K6" s="59"/>
      <c r="L6" s="60"/>
    </row>
    <row r="7" spans="1:12" s="4" customFormat="1" ht="28.5">
      <c r="A7" s="25"/>
      <c r="B7" s="27" t="s">
        <v>23</v>
      </c>
      <c r="C7" s="28"/>
      <c r="D7" s="22">
        <v>3.3</v>
      </c>
      <c r="E7" s="22">
        <v>3.3</v>
      </c>
      <c r="F7" s="22">
        <v>3.3</v>
      </c>
      <c r="G7" s="22" t="s">
        <v>17</v>
      </c>
      <c r="H7" s="22" t="s">
        <v>13</v>
      </c>
      <c r="I7" s="22" t="s">
        <v>16</v>
      </c>
      <c r="J7" s="22"/>
      <c r="K7" s="22" t="s">
        <v>16</v>
      </c>
      <c r="L7" s="80" t="s">
        <v>16</v>
      </c>
    </row>
    <row r="8" spans="1:12" s="4" customFormat="1" ht="28.5">
      <c r="A8" s="25"/>
      <c r="B8" s="16" t="s">
        <v>22</v>
      </c>
      <c r="C8" s="22"/>
      <c r="D8" s="22"/>
      <c r="E8" s="22"/>
      <c r="F8" s="22"/>
      <c r="G8" s="22"/>
      <c r="H8" s="22"/>
      <c r="I8" s="22"/>
      <c r="J8" s="22"/>
      <c r="K8" s="22"/>
      <c r="L8" s="80"/>
    </row>
    <row r="9" spans="1:12" s="4" customFormat="1" thickBot="1">
      <c r="A9" s="81"/>
      <c r="B9" s="34" t="s">
        <v>24</v>
      </c>
      <c r="C9" s="29"/>
      <c r="D9" s="29"/>
      <c r="E9" s="29"/>
      <c r="F9" s="29"/>
      <c r="G9" s="29"/>
      <c r="H9" s="29"/>
      <c r="I9" s="29"/>
      <c r="J9" s="29"/>
      <c r="K9" s="29"/>
      <c r="L9" s="82"/>
    </row>
    <row r="10" spans="1:12" s="4" customFormat="1" thickBot="1">
      <c r="A10" s="6"/>
      <c r="B10" s="21"/>
      <c r="C10" s="51" t="s">
        <v>18</v>
      </c>
      <c r="D10" s="11">
        <f>SUM(D7:D9)</f>
        <v>3.3</v>
      </c>
      <c r="E10" s="11">
        <f t="shared" ref="E10:F10" si="0">SUM(E7:E9)</f>
        <v>3.3</v>
      </c>
      <c r="F10" s="11">
        <f t="shared" si="0"/>
        <v>3.3</v>
      </c>
      <c r="G10" s="5"/>
      <c r="H10" s="5"/>
      <c r="I10" s="5"/>
      <c r="J10" s="5"/>
      <c r="K10" s="5"/>
      <c r="L10" s="8"/>
    </row>
    <row r="11" spans="1:12" s="1" customFormat="1" ht="28.5">
      <c r="A11" s="32">
        <v>2</v>
      </c>
      <c r="B11" s="33" t="s">
        <v>25</v>
      </c>
      <c r="C11" s="31"/>
      <c r="D11" s="31"/>
      <c r="E11" s="31"/>
      <c r="F11" s="31"/>
      <c r="G11" s="31"/>
      <c r="H11" s="31"/>
      <c r="I11" s="31"/>
      <c r="J11" s="31"/>
      <c r="K11" s="31"/>
      <c r="L11" s="83"/>
    </row>
    <row r="12" spans="1:12" s="1" customFormat="1">
      <c r="A12" s="38"/>
      <c r="B12" s="20" t="s">
        <v>26</v>
      </c>
      <c r="C12" s="40"/>
      <c r="D12" s="22">
        <v>2.2890000000000001</v>
      </c>
      <c r="E12" s="22">
        <v>2.2890000000000001</v>
      </c>
      <c r="F12" s="22"/>
      <c r="G12" s="42"/>
      <c r="H12" s="42"/>
      <c r="I12" s="42"/>
      <c r="J12" s="42"/>
      <c r="K12" s="42"/>
      <c r="L12" s="84"/>
    </row>
    <row r="13" spans="1:12" s="1" customFormat="1" ht="28.5">
      <c r="A13" s="45">
        <v>3</v>
      </c>
      <c r="B13" s="46" t="s">
        <v>25</v>
      </c>
      <c r="C13" s="47"/>
      <c r="D13" s="47"/>
      <c r="E13" s="47"/>
      <c r="F13" s="40"/>
      <c r="G13" s="40"/>
      <c r="H13" s="40"/>
      <c r="I13" s="40"/>
      <c r="J13" s="40"/>
      <c r="K13" s="40"/>
      <c r="L13" s="85"/>
    </row>
    <row r="14" spans="1:12" s="1" customFormat="1" ht="18.75" customHeight="1">
      <c r="A14" s="36"/>
      <c r="B14" s="37" t="s">
        <v>29</v>
      </c>
      <c r="C14" s="40"/>
      <c r="D14" s="22"/>
      <c r="E14" s="22"/>
      <c r="F14" s="22"/>
      <c r="G14" s="22"/>
      <c r="H14" s="22"/>
      <c r="I14" s="22"/>
      <c r="J14" s="22"/>
      <c r="K14" s="22"/>
      <c r="L14" s="80"/>
    </row>
    <row r="15" spans="1:12" s="1" customFormat="1">
      <c r="A15" s="36"/>
      <c r="B15" s="37" t="s">
        <v>28</v>
      </c>
      <c r="C15" s="40"/>
      <c r="D15" s="22"/>
      <c r="E15" s="22"/>
      <c r="F15" s="22"/>
      <c r="G15" s="22"/>
      <c r="H15" s="22"/>
      <c r="I15" s="22"/>
      <c r="J15" s="22"/>
      <c r="K15" s="22"/>
      <c r="L15" s="80"/>
    </row>
    <row r="16" spans="1:12" s="1" customFormat="1" ht="28.5">
      <c r="A16" s="36"/>
      <c r="B16" s="16" t="s">
        <v>27</v>
      </c>
      <c r="C16" s="40"/>
      <c r="D16" s="22">
        <v>5.2</v>
      </c>
      <c r="E16" s="22">
        <v>5.2</v>
      </c>
      <c r="F16" s="22">
        <v>13</v>
      </c>
      <c r="G16" s="22" t="s">
        <v>17</v>
      </c>
      <c r="H16" s="22" t="s">
        <v>13</v>
      </c>
      <c r="I16" s="22" t="s">
        <v>16</v>
      </c>
      <c r="J16" s="22"/>
      <c r="K16" s="22" t="s">
        <v>16</v>
      </c>
      <c r="L16" s="80" t="s">
        <v>16</v>
      </c>
    </row>
    <row r="17" spans="1:12" s="1" customFormat="1" ht="28.5">
      <c r="A17" s="38"/>
      <c r="B17" s="20" t="s">
        <v>30</v>
      </c>
      <c r="C17" s="40"/>
      <c r="D17" s="22"/>
      <c r="E17" s="22"/>
      <c r="F17" s="22"/>
      <c r="G17" s="22"/>
      <c r="H17" s="22"/>
      <c r="I17" s="22"/>
      <c r="J17" s="22"/>
      <c r="K17" s="22"/>
      <c r="L17" s="80"/>
    </row>
    <row r="18" spans="1:12" s="1" customFormat="1" ht="28.5">
      <c r="A18" s="45">
        <v>4</v>
      </c>
      <c r="B18" s="46" t="s">
        <v>25</v>
      </c>
      <c r="C18" s="47"/>
      <c r="D18" s="47"/>
      <c r="E18" s="47"/>
      <c r="F18" s="40"/>
      <c r="G18" s="40"/>
      <c r="H18" s="40"/>
      <c r="I18" s="40"/>
      <c r="J18" s="40"/>
      <c r="K18" s="40"/>
      <c r="L18" s="85"/>
    </row>
    <row r="19" spans="1:12" s="1" customFormat="1" ht="29.25" thickBot="1">
      <c r="A19" s="36"/>
      <c r="B19" s="16" t="s">
        <v>31</v>
      </c>
      <c r="C19" s="44"/>
      <c r="D19" s="48">
        <v>4.9770000000000003</v>
      </c>
      <c r="E19" s="48">
        <v>4.9770000000000003</v>
      </c>
      <c r="F19" s="41"/>
      <c r="G19" s="43"/>
      <c r="H19" s="43"/>
      <c r="I19" s="43"/>
      <c r="J19" s="43"/>
      <c r="K19" s="43"/>
      <c r="L19" s="86"/>
    </row>
    <row r="20" spans="1:12" s="1" customFormat="1" ht="15.75" thickBot="1">
      <c r="A20" s="17"/>
      <c r="B20" s="51"/>
      <c r="C20" s="51" t="s">
        <v>18</v>
      </c>
      <c r="D20" s="11">
        <f>SUM(D12:D19)</f>
        <v>12.466000000000001</v>
      </c>
      <c r="E20" s="11">
        <f>SUM(E12:E19)</f>
        <v>12.466000000000001</v>
      </c>
      <c r="F20" s="11">
        <f>SUM(F12:F19)</f>
        <v>13</v>
      </c>
      <c r="G20" s="5"/>
      <c r="H20" s="5"/>
      <c r="I20" s="18"/>
      <c r="J20" s="18"/>
      <c r="K20" s="18"/>
      <c r="L20" s="19"/>
    </row>
    <row r="21" spans="1:12" s="4" customFormat="1" ht="57">
      <c r="A21" s="52">
        <v>5</v>
      </c>
      <c r="B21" s="69" t="s">
        <v>32</v>
      </c>
      <c r="C21" s="53"/>
      <c r="D21" s="30"/>
      <c r="E21" s="30"/>
      <c r="F21" s="30"/>
      <c r="G21" s="28" t="s">
        <v>17</v>
      </c>
      <c r="H21" s="28" t="s">
        <v>13</v>
      </c>
      <c r="I21" s="28" t="s">
        <v>16</v>
      </c>
      <c r="J21" s="28"/>
      <c r="K21" s="28" t="s">
        <v>16</v>
      </c>
      <c r="L21" s="87" t="s">
        <v>16</v>
      </c>
    </row>
    <row r="22" spans="1:12" s="4" customFormat="1" ht="28.5">
      <c r="A22" s="25"/>
      <c r="B22" s="94" t="s">
        <v>47</v>
      </c>
      <c r="C22" s="49"/>
      <c r="D22" s="14">
        <v>5.22</v>
      </c>
      <c r="E22" s="14">
        <v>5.22</v>
      </c>
      <c r="F22" s="22">
        <v>10</v>
      </c>
      <c r="G22" s="22"/>
      <c r="H22" s="22"/>
      <c r="I22" s="22"/>
      <c r="J22" s="22"/>
      <c r="K22" s="22"/>
      <c r="L22" s="80"/>
    </row>
    <row r="23" spans="1:12" s="4" customFormat="1" ht="22.5" customHeight="1" thickBot="1">
      <c r="A23" s="81"/>
      <c r="B23" s="95" t="s">
        <v>46</v>
      </c>
      <c r="C23" s="50"/>
      <c r="D23" s="35">
        <v>5.22</v>
      </c>
      <c r="E23" s="35">
        <v>5.22</v>
      </c>
      <c r="F23" s="29"/>
      <c r="G23" s="29"/>
      <c r="H23" s="29"/>
      <c r="I23" s="29"/>
      <c r="J23" s="29"/>
      <c r="K23" s="29"/>
      <c r="L23" s="82"/>
    </row>
    <row r="24" spans="1:12" s="4" customFormat="1" thickBot="1">
      <c r="A24" s="54"/>
      <c r="B24" s="55"/>
      <c r="C24" s="56" t="s">
        <v>18</v>
      </c>
      <c r="D24" s="57">
        <f>SUM(D22:D23)</f>
        <v>10.44</v>
      </c>
      <c r="E24" s="57">
        <f>SUM(E22:E23)</f>
        <v>10.44</v>
      </c>
      <c r="F24" s="58">
        <f>SUM(F22:F23)</f>
        <v>10</v>
      </c>
      <c r="G24" s="59"/>
      <c r="H24" s="59"/>
      <c r="I24" s="59"/>
      <c r="J24" s="59"/>
      <c r="K24" s="59"/>
      <c r="L24" s="60"/>
    </row>
    <row r="25" spans="1:12" s="4" customFormat="1" ht="29.25" thickBot="1">
      <c r="A25" s="6">
        <v>6</v>
      </c>
      <c r="B25" s="70" t="s">
        <v>33</v>
      </c>
      <c r="C25" s="61"/>
      <c r="D25" s="63">
        <v>9.7349999999999994</v>
      </c>
      <c r="E25" s="63">
        <v>9.7349999999999994</v>
      </c>
      <c r="F25" s="61">
        <v>10</v>
      </c>
      <c r="G25" s="62" t="s">
        <v>17</v>
      </c>
      <c r="H25" s="62" t="s">
        <v>13</v>
      </c>
      <c r="I25" s="62" t="s">
        <v>16</v>
      </c>
      <c r="J25" s="62"/>
      <c r="K25" s="62" t="s">
        <v>16</v>
      </c>
      <c r="L25" s="88" t="s">
        <v>16</v>
      </c>
    </row>
    <row r="26" spans="1:12" s="4" customFormat="1" ht="57.75" thickBot="1">
      <c r="A26" s="6">
        <v>7</v>
      </c>
      <c r="B26" s="71" t="s">
        <v>34</v>
      </c>
      <c r="C26" s="61"/>
      <c r="D26" s="63">
        <v>6.1130000000000004</v>
      </c>
      <c r="E26" s="63">
        <v>6.1130000000000004</v>
      </c>
      <c r="F26" s="61">
        <v>6.2009999999999996</v>
      </c>
      <c r="G26" s="62" t="s">
        <v>17</v>
      </c>
      <c r="H26" s="62" t="s">
        <v>13</v>
      </c>
      <c r="I26" s="62" t="s">
        <v>16</v>
      </c>
      <c r="J26" s="62"/>
      <c r="K26" s="62" t="s">
        <v>16</v>
      </c>
      <c r="L26" s="88" t="s">
        <v>16</v>
      </c>
    </row>
    <row r="27" spans="1:12" s="4" customFormat="1" ht="29.25" thickBot="1">
      <c r="A27" s="6">
        <v>9</v>
      </c>
      <c r="B27" s="71" t="s">
        <v>35</v>
      </c>
      <c r="C27" s="61"/>
      <c r="D27" s="63">
        <v>1.48</v>
      </c>
      <c r="E27" s="63">
        <v>1.48</v>
      </c>
      <c r="F27" s="61">
        <v>1.5</v>
      </c>
      <c r="G27" s="62" t="s">
        <v>17</v>
      </c>
      <c r="H27" s="62" t="s">
        <v>13</v>
      </c>
      <c r="I27" s="62" t="s">
        <v>16</v>
      </c>
      <c r="J27" s="62"/>
      <c r="K27" s="62" t="s">
        <v>16</v>
      </c>
      <c r="L27" s="88" t="s">
        <v>16</v>
      </c>
    </row>
    <row r="28" spans="1:12" s="4" customFormat="1" ht="29.25" thickBot="1">
      <c r="A28" s="6">
        <v>10</v>
      </c>
      <c r="B28" s="71" t="s">
        <v>36</v>
      </c>
      <c r="C28" s="61"/>
      <c r="D28" s="63">
        <v>1.4</v>
      </c>
      <c r="E28" s="63">
        <v>1.4</v>
      </c>
      <c r="F28" s="61">
        <v>1.5</v>
      </c>
      <c r="G28" s="62" t="s">
        <v>17</v>
      </c>
      <c r="H28" s="62" t="s">
        <v>13</v>
      </c>
      <c r="I28" s="62" t="s">
        <v>16</v>
      </c>
      <c r="J28" s="62"/>
      <c r="K28" s="62" t="s">
        <v>16</v>
      </c>
      <c r="L28" s="88" t="s">
        <v>16</v>
      </c>
    </row>
    <row r="29" spans="1:12" s="4" customFormat="1" ht="29.25" thickBot="1">
      <c r="A29" s="6">
        <v>11</v>
      </c>
      <c r="B29" s="71" t="s">
        <v>37</v>
      </c>
      <c r="C29" s="61"/>
      <c r="D29" s="63">
        <v>1.96</v>
      </c>
      <c r="E29" s="63">
        <v>1.96</v>
      </c>
      <c r="F29" s="61">
        <v>2</v>
      </c>
      <c r="G29" s="62" t="s">
        <v>17</v>
      </c>
      <c r="H29" s="62" t="s">
        <v>13</v>
      </c>
      <c r="I29" s="62" t="s">
        <v>16</v>
      </c>
      <c r="J29" s="62"/>
      <c r="K29" s="62" t="s">
        <v>16</v>
      </c>
      <c r="L29" s="88" t="s">
        <v>16</v>
      </c>
    </row>
    <row r="30" spans="1:12" s="4" customFormat="1" ht="29.25" thickBot="1">
      <c r="A30" s="6">
        <v>13</v>
      </c>
      <c r="B30" s="71" t="s">
        <v>38</v>
      </c>
      <c r="C30" s="61"/>
      <c r="D30" s="63">
        <v>15.32</v>
      </c>
      <c r="E30" s="63">
        <v>15.32</v>
      </c>
      <c r="F30" s="61">
        <v>15.6294</v>
      </c>
      <c r="G30" s="62" t="s">
        <v>17</v>
      </c>
      <c r="H30" s="62" t="s">
        <v>13</v>
      </c>
      <c r="I30" s="62" t="s">
        <v>16</v>
      </c>
      <c r="J30" s="62"/>
      <c r="K30" s="62" t="s">
        <v>16</v>
      </c>
      <c r="L30" s="88" t="s">
        <v>16</v>
      </c>
    </row>
    <row r="31" spans="1:12" s="4" customFormat="1" ht="29.25" thickBot="1">
      <c r="A31" s="6">
        <v>14</v>
      </c>
      <c r="B31" s="72" t="s">
        <v>39</v>
      </c>
      <c r="C31" s="61"/>
      <c r="D31" s="63">
        <v>19.484999999999999</v>
      </c>
      <c r="E31" s="63">
        <v>19.484999999999999</v>
      </c>
      <c r="F31" s="61">
        <v>19.887599999999999</v>
      </c>
      <c r="G31" s="62" t="s">
        <v>17</v>
      </c>
      <c r="H31" s="62" t="s">
        <v>13</v>
      </c>
      <c r="I31" s="62" t="s">
        <v>16</v>
      </c>
      <c r="J31" s="62"/>
      <c r="K31" s="62" t="s">
        <v>16</v>
      </c>
      <c r="L31" s="88" t="s">
        <v>16</v>
      </c>
    </row>
    <row r="32" spans="1:12" s="4" customFormat="1" ht="42.75">
      <c r="A32" s="64">
        <v>15</v>
      </c>
      <c r="B32" s="39" t="s">
        <v>40</v>
      </c>
      <c r="C32" s="67"/>
      <c r="D32" s="30"/>
      <c r="E32" s="30"/>
      <c r="F32" s="30"/>
      <c r="G32" s="28"/>
      <c r="H32" s="28"/>
      <c r="I32" s="28"/>
      <c r="J32" s="28"/>
      <c r="K32" s="28"/>
      <c r="L32" s="87"/>
    </row>
    <row r="33" spans="1:12" s="4" customFormat="1" ht="28.5">
      <c r="A33" s="64"/>
      <c r="B33" s="73" t="s">
        <v>42</v>
      </c>
      <c r="C33" s="30"/>
      <c r="D33" s="68">
        <v>1.2</v>
      </c>
      <c r="E33" s="68">
        <v>1.2</v>
      </c>
      <c r="F33" s="53"/>
      <c r="G33" s="28"/>
      <c r="H33" s="28"/>
      <c r="I33" s="28"/>
      <c r="J33" s="28"/>
      <c r="K33" s="28"/>
      <c r="L33" s="87"/>
    </row>
    <row r="34" spans="1:12" s="4" customFormat="1" ht="28.5">
      <c r="A34" s="65"/>
      <c r="B34" s="73" t="s">
        <v>43</v>
      </c>
      <c r="C34" s="30"/>
      <c r="D34" s="68">
        <v>1</v>
      </c>
      <c r="E34" s="68">
        <v>1</v>
      </c>
      <c r="F34" s="22">
        <v>4.1612</v>
      </c>
      <c r="G34" s="22" t="s">
        <v>17</v>
      </c>
      <c r="H34" s="22" t="s">
        <v>13</v>
      </c>
      <c r="I34" s="22" t="s">
        <v>16</v>
      </c>
      <c r="J34" s="22"/>
      <c r="K34" s="22" t="s">
        <v>16</v>
      </c>
      <c r="L34" s="80" t="s">
        <v>16</v>
      </c>
    </row>
    <row r="35" spans="1:12" s="4" customFormat="1" ht="29.25" thickBot="1">
      <c r="A35" s="66"/>
      <c r="B35" s="74" t="s">
        <v>44</v>
      </c>
      <c r="C35" s="35"/>
      <c r="D35" s="35">
        <v>1.32</v>
      </c>
      <c r="E35" s="35">
        <v>1.32</v>
      </c>
      <c r="F35" s="29"/>
      <c r="G35" s="29"/>
      <c r="H35" s="29"/>
      <c r="I35" s="29"/>
      <c r="J35" s="29"/>
      <c r="K35" s="29"/>
      <c r="L35" s="82"/>
    </row>
    <row r="36" spans="1:12" s="4" customFormat="1" thickBot="1">
      <c r="A36" s="6"/>
      <c r="B36" s="21"/>
      <c r="C36" s="51" t="s">
        <v>18</v>
      </c>
      <c r="D36" s="11">
        <f>SUM(D33:D35)</f>
        <v>3.5200000000000005</v>
      </c>
      <c r="E36" s="11">
        <f t="shared" ref="E36:F36" si="1">SUM(E33:E35)</f>
        <v>3.5200000000000005</v>
      </c>
      <c r="F36" s="11">
        <f t="shared" si="1"/>
        <v>4.1612</v>
      </c>
      <c r="G36" s="5"/>
      <c r="H36" s="5"/>
      <c r="I36" s="5"/>
      <c r="J36" s="5"/>
      <c r="K36" s="5"/>
      <c r="L36" s="8"/>
    </row>
    <row r="37" spans="1:12" s="4" customFormat="1" ht="43.5" thickBot="1">
      <c r="A37" s="6">
        <v>16</v>
      </c>
      <c r="B37" s="75" t="s">
        <v>41</v>
      </c>
      <c r="C37" s="61"/>
      <c r="D37" s="63">
        <v>3.5</v>
      </c>
      <c r="E37" s="63">
        <v>3.5</v>
      </c>
      <c r="F37" s="61">
        <v>3.5979999999999999</v>
      </c>
      <c r="G37" s="62" t="s">
        <v>17</v>
      </c>
      <c r="H37" s="62" t="s">
        <v>13</v>
      </c>
      <c r="I37" s="62" t="s">
        <v>16</v>
      </c>
      <c r="J37" s="62"/>
      <c r="K37" s="62" t="s">
        <v>16</v>
      </c>
      <c r="L37" s="88" t="s">
        <v>16</v>
      </c>
    </row>
    <row r="38" spans="1:12" ht="15.75" thickBot="1">
      <c r="A38" s="89"/>
      <c r="B38" s="90"/>
      <c r="C38" s="92" t="s">
        <v>45</v>
      </c>
      <c r="D38" s="93">
        <f>D37+D36+D31+D30+D29+D28+D27+D26+D25+D24+D20+D10</f>
        <v>88.719000000000008</v>
      </c>
      <c r="E38" s="93">
        <f>E37+E36+E31+E30+E29+E28+E27+E26+E25+E24+E20+E10</f>
        <v>88.719000000000008</v>
      </c>
      <c r="F38" s="93">
        <f>F37+F36+F31+F30+F29+F28+F27+F26+F25+F24+F20+F10</f>
        <v>90.777200000000008</v>
      </c>
      <c r="G38" s="90"/>
      <c r="H38" s="91"/>
      <c r="I38" s="90"/>
      <c r="J38" s="90"/>
      <c r="K38" s="90"/>
      <c r="L38" s="90"/>
    </row>
    <row r="39" spans="1:12" ht="15.75" thickTop="1">
      <c r="D39" s="96"/>
    </row>
    <row r="40" spans="1:12">
      <c r="D40" s="96"/>
    </row>
    <row r="43" spans="1:12" ht="15" customHeight="1">
      <c r="H43" s="97" t="s">
        <v>19</v>
      </c>
      <c r="I43" s="97"/>
      <c r="J43" s="97"/>
      <c r="K43" s="97"/>
    </row>
    <row r="44" spans="1:12" ht="15" customHeight="1">
      <c r="H44" s="98" t="s">
        <v>20</v>
      </c>
      <c r="I44" s="98"/>
      <c r="J44" s="98"/>
      <c r="K44" s="98"/>
    </row>
  </sheetData>
  <sheetProtection selectLockedCells="1" selectUnlockedCells="1"/>
  <mergeCells count="12">
    <mergeCell ref="H43:K43"/>
    <mergeCell ref="H44:K44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ageMargins left="0.27" right="0.17" top="0.17" bottom="0.2" header="0.17" footer="0.17"/>
  <pageSetup paperSize="258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Annual Proc Plan 2017-18</vt:lpstr>
      <vt:lpstr>'Annual Proc Plan 2017-18'!Print_Titles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2017-12-07T09:11:33Z</dcterms:modified>
</cp:coreProperties>
</file>