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Sheet1" sheetId="1" r:id="rId1"/>
    <sheet name="Sheet2" sheetId="2" r:id="rId2"/>
    <sheet name="Sheet3" sheetId="3" r:id="rId3"/>
  </sheets>
  <definedNames>
    <definedName name="_xlnm.Print_Titles" localSheetId="0">Sheet1!$6:$7</definedName>
  </definedNames>
  <calcPr calcId="124519"/>
</workbook>
</file>

<file path=xl/calcChain.xml><?xml version="1.0" encoding="utf-8"?>
<calcChain xmlns="http://schemas.openxmlformats.org/spreadsheetml/2006/main">
  <c r="L15" i="1"/>
  <c r="K15"/>
  <c r="J15"/>
  <c r="I15"/>
  <c r="L14"/>
  <c r="K14"/>
  <c r="J14"/>
  <c r="I14"/>
  <c r="L13"/>
  <c r="K13"/>
  <c r="J13"/>
  <c r="I13"/>
  <c r="L12"/>
  <c r="K12"/>
  <c r="J12"/>
  <c r="I12"/>
  <c r="L11"/>
  <c r="K11"/>
  <c r="J11"/>
  <c r="I11"/>
  <c r="L10"/>
  <c r="K10"/>
  <c r="J10"/>
  <c r="I10"/>
  <c r="L9"/>
  <c r="K9"/>
  <c r="J9"/>
  <c r="I9"/>
  <c r="L8"/>
  <c r="K8"/>
  <c r="J8"/>
  <c r="I8"/>
  <c r="E15"/>
  <c r="E14"/>
  <c r="E13"/>
  <c r="E12"/>
  <c r="E11"/>
  <c r="E10"/>
  <c r="E9"/>
  <c r="E8"/>
</calcChain>
</file>

<file path=xl/sharedStrings.xml><?xml version="1.0" encoding="utf-8"?>
<sst xmlns="http://schemas.openxmlformats.org/spreadsheetml/2006/main" count="61" uniqueCount="33">
  <si>
    <t>Sr No</t>
  </si>
  <si>
    <t>1st Qtr</t>
  </si>
  <si>
    <t>2nd Qtr</t>
  </si>
  <si>
    <t>3rd Qtr</t>
  </si>
  <si>
    <t>4th Qtr</t>
  </si>
  <si>
    <t>Remarks</t>
  </si>
  <si>
    <t>Timing of Procurments</t>
  </si>
  <si>
    <t>Description 
of Procurment</t>
  </si>
  <si>
    <t>Quaintity
 (Where applicable)</t>
  </si>
  <si>
    <t>Estimate 
total Cost</t>
  </si>
  <si>
    <t>Estimate 
unit Cost 
(Where Applicable)</t>
  </si>
  <si>
    <t>Proposed 
Procurment 
method</t>
  </si>
  <si>
    <t>Along Various
Drains of Thatta Drainage Division Thatta</t>
  </si>
  <si>
    <t>--</t>
  </si>
  <si>
    <t>Non ADP</t>
  </si>
  <si>
    <t>Source of 
Final ADP/ 
No ADP</t>
  </si>
  <si>
    <t>ANNUAL PROCURMENT PLAN</t>
  </si>
  <si>
    <t>(WORK GOOD AND SERVICE)</t>
  </si>
  <si>
    <t>Executive Engineer</t>
  </si>
  <si>
    <t>Thatta Drainage Division</t>
  </si>
  <si>
    <t>Thatta</t>
  </si>
  <si>
    <t>National 
Competitive Method</t>
  </si>
  <si>
    <t>FINANCIAL YEAR 2017-18 OF THATTA DRAINAGE DIVISION THATTA</t>
  </si>
  <si>
    <t>Fund Allocated 
for the Year 
2017-18</t>
  </si>
  <si>
    <t xml:space="preserve">Abkalani Material along various Drains of Thatta Drainage Division Thatta (When and Where necessary). </t>
  </si>
  <si>
    <t>Engaging Tractor and Trolley with Driver with POL on Hire Charges for Carriage of any Tupe of Material with Range of 03 KM at Site along Various Drains of Thatta Drainage Division Thatta (When and Where necessary).</t>
  </si>
  <si>
    <t>Engaging Tractor with Rear Front Blade on Hire Charges with POL &amp; Driver at Site along Various Drains of Thatta Drainage Division Thatta (When and Where necessary).</t>
  </si>
  <si>
    <t>Engaging / Hiring Wheel Type Hydraulic Excavator for Earthwork / De-Weeding of Drain etc. (When and Where necessary).</t>
  </si>
  <si>
    <t>Engaging / Hiring Chain Type Hydraulic Excavator for Earthwork / De-Weeding of Drain etc. (When and Where necessary).</t>
  </si>
  <si>
    <t>Removing Weed Growth/ Pan Cutting from Bed Berms, Slopes Bank including burning etc. (When and Where necessary).</t>
  </si>
  <si>
    <t>Greasing, Oiling/ Painting of Gates along Various Regulators of Thatta Drainage Division Thatta (When and Where Necessary)</t>
  </si>
  <si>
    <t>48.543 (M)</t>
  </si>
  <si>
    <t>Abkalani Establishment Enganging Gang of Unskilled Collies/ Labour to Contractor/ Civil along Various Drains of Thatta Drainage Division Thatta (When and Where necessary).</t>
  </si>
</sst>
</file>

<file path=xl/styles.xml><?xml version="1.0" encoding="utf-8"?>
<styleSheet xmlns="http://schemas.openxmlformats.org/spreadsheetml/2006/main">
  <numFmts count="1">
    <numFmt numFmtId="164" formatCode="0.0000"/>
  </numFmts>
  <fonts count="5">
    <font>
      <sz val="11"/>
      <color theme="1"/>
      <name val="Calibri"/>
      <family val="2"/>
      <scheme val="minor"/>
    </font>
    <font>
      <sz val="11"/>
      <color theme="1"/>
      <name val="Tahoma"/>
      <family val="2"/>
    </font>
    <font>
      <b/>
      <sz val="10"/>
      <color theme="1"/>
      <name val="Tahoma"/>
      <family val="2"/>
    </font>
    <font>
      <sz val="12"/>
      <color theme="1"/>
      <name val="Palatino Linotype"/>
      <family val="1"/>
    </font>
    <font>
      <b/>
      <sz val="18"/>
      <color theme="1"/>
      <name val="Tahoma"/>
      <family val="2"/>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1">
    <xf numFmtId="0" fontId="0" fillId="0" borderId="0"/>
  </cellStyleXfs>
  <cellXfs count="42">
    <xf numFmtId="0" fontId="0" fillId="0" borderId="0" xfId="0"/>
    <xf numFmtId="0" fontId="1" fillId="0" borderId="0" xfId="0" applyFont="1"/>
    <xf numFmtId="0" fontId="2" fillId="0" borderId="0" xfId="0" applyFont="1" applyAlignment="1">
      <alignment vertical="center"/>
    </xf>
    <xf numFmtId="0" fontId="3" fillId="0" borderId="0" xfId="0" applyFont="1" applyAlignment="1">
      <alignment horizontal="center" vertical="center"/>
    </xf>
    <xf numFmtId="0" fontId="1" fillId="0" borderId="0" xfId="0" applyFont="1" applyAlignment="1">
      <alignment horizontal="center" vertical="center"/>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0" borderId="3" xfId="0" applyFont="1" applyBorder="1" applyAlignment="1">
      <alignment horizontal="center" vertical="top"/>
    </xf>
    <xf numFmtId="0" fontId="3" fillId="0" borderId="3" xfId="0" applyFont="1" applyBorder="1" applyAlignment="1">
      <alignment horizontal="center" vertical="center" wrapText="1"/>
    </xf>
    <xf numFmtId="0" fontId="3" fillId="0" borderId="3" xfId="0" quotePrefix="1" applyFont="1" applyBorder="1" applyAlignment="1">
      <alignment horizontal="center" vertical="center"/>
    </xf>
    <xf numFmtId="0" fontId="3" fillId="0" borderId="3"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xf>
    <xf numFmtId="0" fontId="3" fillId="0" borderId="3" xfId="0" applyFont="1" applyBorder="1" applyAlignment="1">
      <alignment horizontal="center" vertical="center"/>
    </xf>
    <xf numFmtId="0" fontId="3" fillId="0" borderId="6" xfId="0" quotePrefix="1" applyFont="1" applyBorder="1" applyAlignment="1">
      <alignment horizontal="center" vertical="center"/>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164" fontId="3" fillId="0" borderId="6" xfId="0" quotePrefix="1" applyNumberFormat="1" applyFont="1" applyBorder="1" applyAlignment="1">
      <alignment horizontal="center" vertical="center"/>
    </xf>
    <xf numFmtId="164" fontId="3" fillId="0" borderId="7" xfId="0" quotePrefix="1" applyNumberFormat="1"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164" fontId="3" fillId="0" borderId="0" xfId="0" applyNumberFormat="1" applyFont="1" applyAlignment="1">
      <alignment horizontal="center" vertical="center"/>
    </xf>
    <xf numFmtId="164" fontId="3" fillId="0" borderId="3" xfId="0" quotePrefix="1" applyNumberFormat="1" applyFont="1" applyBorder="1" applyAlignment="1">
      <alignment horizontal="center" vertical="center"/>
    </xf>
    <xf numFmtId="0" fontId="3" fillId="0" borderId="8" xfId="0" applyFont="1" applyBorder="1" applyAlignment="1">
      <alignment horizontal="center" vertical="top"/>
    </xf>
    <xf numFmtId="0" fontId="3" fillId="0" borderId="8" xfId="0" applyFont="1" applyBorder="1" applyAlignment="1">
      <alignment horizontal="justify" vertical="top" wrapText="1"/>
    </xf>
    <xf numFmtId="0" fontId="3" fillId="0" borderId="8" xfId="0" quotePrefix="1" applyFont="1" applyBorder="1" applyAlignment="1">
      <alignment horizontal="center" vertical="center"/>
    </xf>
    <xf numFmtId="164" fontId="3" fillId="0" borderId="8" xfId="0" applyNumberFormat="1" applyFont="1" applyBorder="1" applyAlignment="1">
      <alignment horizontal="center" vertical="center"/>
    </xf>
    <xf numFmtId="0" fontId="4"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37"/>
  <sheetViews>
    <sheetView tabSelected="1" view="pageBreakPreview" topLeftCell="A13" zoomScale="70" zoomScaleNormal="70" zoomScaleSheetLayoutView="70" workbookViewId="0">
      <selection activeCell="B15" sqref="B15"/>
    </sheetView>
  </sheetViews>
  <sheetFormatPr defaultRowHeight="14.25"/>
  <cols>
    <col min="1" max="1" width="6" style="4" bestFit="1" customWidth="1"/>
    <col min="2" max="2" width="36" style="4" customWidth="1"/>
    <col min="3" max="3" width="20" style="4" customWidth="1"/>
    <col min="4" max="4" width="14.42578125" style="4" customWidth="1"/>
    <col min="5" max="5" width="12.28515625" style="4" bestFit="1" customWidth="1"/>
    <col min="6" max="6" width="14.28515625" style="4" customWidth="1"/>
    <col min="7" max="7" width="11.85546875" style="4" bestFit="1" customWidth="1"/>
    <col min="8" max="8" width="14.5703125" style="4" customWidth="1"/>
    <col min="9" max="10" width="9.28515625" style="4" bestFit="1" customWidth="1"/>
    <col min="11" max="11" width="9.28515625" style="4" customWidth="1"/>
    <col min="12" max="12" width="9.28515625" style="4" bestFit="1" customWidth="1"/>
    <col min="13" max="13" width="9.7109375" style="4" bestFit="1" customWidth="1"/>
    <col min="14" max="16384" width="9.140625" style="4"/>
  </cols>
  <sheetData>
    <row r="1" spans="1:13" ht="22.5">
      <c r="A1" s="33" t="s">
        <v>16</v>
      </c>
      <c r="B1" s="33"/>
      <c r="C1" s="33"/>
      <c r="D1" s="33"/>
      <c r="E1" s="33"/>
      <c r="F1" s="33"/>
      <c r="G1" s="33"/>
      <c r="H1" s="33"/>
      <c r="I1" s="33"/>
      <c r="J1" s="33"/>
      <c r="K1" s="33"/>
      <c r="L1" s="33"/>
      <c r="M1" s="33"/>
    </row>
    <row r="2" spans="1:13" ht="22.5">
      <c r="A2" s="33" t="s">
        <v>17</v>
      </c>
      <c r="B2" s="33"/>
      <c r="C2" s="33"/>
      <c r="D2" s="33"/>
      <c r="E2" s="33"/>
      <c r="F2" s="33"/>
      <c r="G2" s="33"/>
      <c r="H2" s="33"/>
      <c r="I2" s="33"/>
      <c r="J2" s="33"/>
      <c r="K2" s="33"/>
      <c r="L2" s="33"/>
      <c r="M2" s="33"/>
    </row>
    <row r="3" spans="1:13" s="1" customFormat="1" ht="22.5">
      <c r="A3" s="33" t="s">
        <v>22</v>
      </c>
      <c r="B3" s="33"/>
      <c r="C3" s="33"/>
      <c r="D3" s="33"/>
      <c r="E3" s="33"/>
      <c r="F3" s="33"/>
      <c r="G3" s="33"/>
      <c r="H3" s="33"/>
      <c r="I3" s="33"/>
      <c r="J3" s="33"/>
      <c r="K3" s="33"/>
      <c r="L3" s="33"/>
      <c r="M3" s="33"/>
    </row>
    <row r="4" spans="1:13" s="1" customFormat="1"/>
    <row r="5" spans="1:13" s="1" customFormat="1" ht="15" thickBot="1"/>
    <row r="6" spans="1:13" s="2" customFormat="1" ht="40.5" customHeight="1" thickBot="1">
      <c r="A6" s="35" t="s">
        <v>0</v>
      </c>
      <c r="B6" s="34" t="s">
        <v>7</v>
      </c>
      <c r="C6" s="34" t="s">
        <v>8</v>
      </c>
      <c r="D6" s="34" t="s">
        <v>10</v>
      </c>
      <c r="E6" s="34" t="s">
        <v>9</v>
      </c>
      <c r="F6" s="34" t="s">
        <v>23</v>
      </c>
      <c r="G6" s="34" t="s">
        <v>15</v>
      </c>
      <c r="H6" s="34" t="s">
        <v>11</v>
      </c>
      <c r="I6" s="35" t="s">
        <v>6</v>
      </c>
      <c r="J6" s="35"/>
      <c r="K6" s="35"/>
      <c r="L6" s="35"/>
      <c r="M6" s="36" t="s">
        <v>5</v>
      </c>
    </row>
    <row r="7" spans="1:13" s="2" customFormat="1" ht="13.5" thickBot="1">
      <c r="A7" s="35"/>
      <c r="B7" s="35"/>
      <c r="C7" s="35"/>
      <c r="D7" s="35"/>
      <c r="E7" s="35"/>
      <c r="F7" s="35"/>
      <c r="G7" s="35"/>
      <c r="H7" s="35"/>
      <c r="I7" s="11" t="s">
        <v>1</v>
      </c>
      <c r="J7" s="11" t="s">
        <v>2</v>
      </c>
      <c r="K7" s="11" t="s">
        <v>3</v>
      </c>
      <c r="L7" s="11" t="s">
        <v>4</v>
      </c>
      <c r="M7" s="37"/>
    </row>
    <row r="8" spans="1:13" ht="74.25" customHeight="1">
      <c r="A8" s="5">
        <v>1</v>
      </c>
      <c r="B8" s="17" t="s">
        <v>24</v>
      </c>
      <c r="C8" s="12" t="s">
        <v>12</v>
      </c>
      <c r="D8" s="16" t="s">
        <v>13</v>
      </c>
      <c r="E8" s="25">
        <f>3.5209*4</f>
        <v>14.083600000000001</v>
      </c>
      <c r="F8" s="39" t="s">
        <v>31</v>
      </c>
      <c r="G8" s="6" t="s">
        <v>14</v>
      </c>
      <c r="H8" s="13" t="s">
        <v>21</v>
      </c>
      <c r="I8" s="19">
        <f>E8/4</f>
        <v>3.5209000000000001</v>
      </c>
      <c r="J8" s="19">
        <f>E8/4</f>
        <v>3.5209000000000001</v>
      </c>
      <c r="K8" s="19">
        <f>E8/4</f>
        <v>3.5209000000000001</v>
      </c>
      <c r="L8" s="19">
        <f>E8/4</f>
        <v>3.5209000000000001</v>
      </c>
      <c r="M8" s="21"/>
    </row>
    <row r="9" spans="1:13" ht="108">
      <c r="A9" s="7">
        <v>2</v>
      </c>
      <c r="B9" s="18" t="s">
        <v>32</v>
      </c>
      <c r="C9" s="8" t="s">
        <v>12</v>
      </c>
      <c r="D9" s="9" t="s">
        <v>13</v>
      </c>
      <c r="E9" s="26">
        <f>2.1298*4</f>
        <v>8.5191999999999997</v>
      </c>
      <c r="F9" s="40"/>
      <c r="G9" s="10" t="s">
        <v>14</v>
      </c>
      <c r="H9" s="8" t="s">
        <v>21</v>
      </c>
      <c r="I9" s="28">
        <f t="shared" ref="I9:I15" si="0">E9/4</f>
        <v>2.1297999999999999</v>
      </c>
      <c r="J9" s="28">
        <f t="shared" ref="J9:J15" si="1">E9/4</f>
        <v>2.1297999999999999</v>
      </c>
      <c r="K9" s="28">
        <f t="shared" ref="K9:K15" si="2">E9/4</f>
        <v>2.1297999999999999</v>
      </c>
      <c r="L9" s="28">
        <f t="shared" ref="L9:L15" si="3">E9/4</f>
        <v>2.1297999999999999</v>
      </c>
      <c r="M9" s="22"/>
    </row>
    <row r="10" spans="1:13" ht="108">
      <c r="A10" s="7">
        <v>3</v>
      </c>
      <c r="B10" s="18" t="s">
        <v>26</v>
      </c>
      <c r="C10" s="8" t="s">
        <v>12</v>
      </c>
      <c r="D10" s="9" t="s">
        <v>13</v>
      </c>
      <c r="E10" s="26">
        <f>0.95*4</f>
        <v>3.8</v>
      </c>
      <c r="F10" s="40"/>
      <c r="G10" s="15" t="s">
        <v>14</v>
      </c>
      <c r="H10" s="8" t="s">
        <v>21</v>
      </c>
      <c r="I10" s="28">
        <f t="shared" si="0"/>
        <v>0.95</v>
      </c>
      <c r="J10" s="28">
        <f t="shared" si="1"/>
        <v>0.95</v>
      </c>
      <c r="K10" s="28">
        <f t="shared" si="2"/>
        <v>0.95</v>
      </c>
      <c r="L10" s="28">
        <f t="shared" si="3"/>
        <v>0.95</v>
      </c>
      <c r="M10" s="22"/>
    </row>
    <row r="11" spans="1:13" ht="126">
      <c r="A11" s="7">
        <v>4</v>
      </c>
      <c r="B11" s="18" t="s">
        <v>25</v>
      </c>
      <c r="C11" s="8" t="s">
        <v>12</v>
      </c>
      <c r="D11" s="9" t="s">
        <v>13</v>
      </c>
      <c r="E11" s="26">
        <f>0.55*4</f>
        <v>2.2000000000000002</v>
      </c>
      <c r="F11" s="40"/>
      <c r="G11" s="15" t="s">
        <v>14</v>
      </c>
      <c r="H11" s="8" t="s">
        <v>21</v>
      </c>
      <c r="I11" s="28">
        <f t="shared" si="0"/>
        <v>0.55000000000000004</v>
      </c>
      <c r="J11" s="28">
        <f t="shared" si="1"/>
        <v>0.55000000000000004</v>
      </c>
      <c r="K11" s="28">
        <f t="shared" si="2"/>
        <v>0.55000000000000004</v>
      </c>
      <c r="L11" s="28">
        <f t="shared" si="3"/>
        <v>0.55000000000000004</v>
      </c>
      <c r="M11" s="22"/>
    </row>
    <row r="12" spans="1:13" ht="72">
      <c r="A12" s="7">
        <v>5</v>
      </c>
      <c r="B12" s="18" t="s">
        <v>27</v>
      </c>
      <c r="C12" s="8" t="s">
        <v>12</v>
      </c>
      <c r="D12" s="9" t="s">
        <v>13</v>
      </c>
      <c r="E12" s="26">
        <f>1.008*4</f>
        <v>4.032</v>
      </c>
      <c r="F12" s="40"/>
      <c r="G12" s="15" t="s">
        <v>14</v>
      </c>
      <c r="H12" s="8" t="s">
        <v>21</v>
      </c>
      <c r="I12" s="28">
        <f t="shared" si="0"/>
        <v>1.008</v>
      </c>
      <c r="J12" s="28">
        <f t="shared" si="1"/>
        <v>1.008</v>
      </c>
      <c r="K12" s="28">
        <f t="shared" si="2"/>
        <v>1.008</v>
      </c>
      <c r="L12" s="28">
        <f t="shared" si="3"/>
        <v>1.008</v>
      </c>
      <c r="M12" s="22"/>
    </row>
    <row r="13" spans="1:13" ht="72">
      <c r="A13" s="29">
        <v>6</v>
      </c>
      <c r="B13" s="30" t="s">
        <v>28</v>
      </c>
      <c r="C13" s="24" t="s">
        <v>12</v>
      </c>
      <c r="D13" s="31" t="s">
        <v>13</v>
      </c>
      <c r="E13" s="32">
        <f>1.11*4</f>
        <v>4.4400000000000004</v>
      </c>
      <c r="F13" s="40"/>
      <c r="G13" s="23" t="s">
        <v>14</v>
      </c>
      <c r="H13" s="24" t="s">
        <v>21</v>
      </c>
      <c r="I13" s="20">
        <f t="shared" si="0"/>
        <v>1.1100000000000001</v>
      </c>
      <c r="J13" s="20">
        <f t="shared" si="1"/>
        <v>1.1100000000000001</v>
      </c>
      <c r="K13" s="20">
        <f t="shared" si="2"/>
        <v>1.1100000000000001</v>
      </c>
      <c r="L13" s="20">
        <f t="shared" si="3"/>
        <v>1.1100000000000001</v>
      </c>
      <c r="M13" s="22"/>
    </row>
    <row r="14" spans="1:13" ht="72">
      <c r="A14" s="7">
        <v>7</v>
      </c>
      <c r="B14" s="18" t="s">
        <v>29</v>
      </c>
      <c r="C14" s="8" t="s">
        <v>12</v>
      </c>
      <c r="D14" s="9" t="s">
        <v>13</v>
      </c>
      <c r="E14" s="26">
        <f>1.743*4</f>
        <v>6.9720000000000004</v>
      </c>
      <c r="F14" s="41"/>
      <c r="G14" s="15" t="s">
        <v>14</v>
      </c>
      <c r="H14" s="8" t="s">
        <v>21</v>
      </c>
      <c r="I14" s="28">
        <f t="shared" si="0"/>
        <v>1.7430000000000001</v>
      </c>
      <c r="J14" s="28">
        <f t="shared" si="1"/>
        <v>1.7430000000000001</v>
      </c>
      <c r="K14" s="28">
        <f t="shared" si="2"/>
        <v>1.7430000000000001</v>
      </c>
      <c r="L14" s="28">
        <f t="shared" si="3"/>
        <v>1.7430000000000001</v>
      </c>
      <c r="M14" s="15"/>
    </row>
    <row r="15" spans="1:13" ht="105.75" customHeight="1">
      <c r="A15" s="7">
        <v>8</v>
      </c>
      <c r="B15" s="18" t="s">
        <v>30</v>
      </c>
      <c r="C15" s="8" t="s">
        <v>12</v>
      </c>
      <c r="D15" s="9" t="s">
        <v>13</v>
      </c>
      <c r="E15" s="26">
        <f>1.124*4</f>
        <v>4.4960000000000004</v>
      </c>
      <c r="F15" s="41"/>
      <c r="G15" s="15" t="s">
        <v>14</v>
      </c>
      <c r="H15" s="8" t="s">
        <v>21</v>
      </c>
      <c r="I15" s="28">
        <f t="shared" si="0"/>
        <v>1.1240000000000001</v>
      </c>
      <c r="J15" s="28">
        <f t="shared" si="1"/>
        <v>1.1240000000000001</v>
      </c>
      <c r="K15" s="28">
        <f t="shared" si="2"/>
        <v>1.1240000000000001</v>
      </c>
      <c r="L15" s="28">
        <f t="shared" si="3"/>
        <v>1.1240000000000001</v>
      </c>
      <c r="M15" s="15"/>
    </row>
    <row r="16" spans="1:13" ht="18">
      <c r="A16" s="3"/>
      <c r="B16" s="3"/>
      <c r="C16" s="3"/>
      <c r="D16" s="3"/>
      <c r="E16" s="27"/>
      <c r="F16" s="3"/>
      <c r="G16" s="3"/>
      <c r="H16" s="3"/>
      <c r="I16" s="27"/>
      <c r="J16" s="27"/>
      <c r="K16" s="27"/>
      <c r="L16" s="27"/>
      <c r="M16" s="3"/>
    </row>
    <row r="17" spans="1:13" ht="18">
      <c r="A17" s="3"/>
      <c r="B17" s="3"/>
      <c r="C17" s="3"/>
      <c r="D17" s="3"/>
      <c r="E17" s="3"/>
      <c r="F17" s="3"/>
      <c r="G17" s="3"/>
      <c r="H17" s="3"/>
      <c r="I17" s="3"/>
      <c r="J17" s="3"/>
      <c r="K17" s="3"/>
      <c r="L17" s="3"/>
      <c r="M17" s="3"/>
    </row>
    <row r="18" spans="1:13" ht="18">
      <c r="A18" s="14"/>
      <c r="B18" s="14"/>
      <c r="C18" s="14"/>
      <c r="D18" s="14"/>
      <c r="E18" s="14"/>
      <c r="F18" s="14"/>
      <c r="G18" s="14"/>
      <c r="H18" s="14"/>
      <c r="I18" s="14"/>
      <c r="J18" s="14"/>
      <c r="K18" s="14"/>
      <c r="L18" s="14"/>
      <c r="M18" s="14"/>
    </row>
    <row r="19" spans="1:13" ht="18">
      <c r="A19" s="14"/>
      <c r="B19" s="14"/>
      <c r="C19" s="14"/>
      <c r="D19" s="14"/>
      <c r="E19" s="14"/>
      <c r="F19" s="14"/>
      <c r="G19" s="14"/>
      <c r="H19" s="14"/>
      <c r="I19" s="14"/>
      <c r="J19" s="14"/>
      <c r="K19" s="14"/>
      <c r="L19" s="14"/>
      <c r="M19" s="14"/>
    </row>
    <row r="20" spans="1:13" ht="18">
      <c r="A20" s="3"/>
      <c r="B20" s="3"/>
      <c r="C20" s="3"/>
      <c r="D20" s="3"/>
      <c r="E20" s="3"/>
      <c r="F20" s="3"/>
      <c r="G20" s="3"/>
      <c r="H20" s="3"/>
      <c r="I20" s="38" t="s">
        <v>18</v>
      </c>
      <c r="J20" s="38"/>
      <c r="K20" s="38"/>
      <c r="L20" s="38"/>
      <c r="M20" s="38"/>
    </row>
    <row r="21" spans="1:13" ht="18">
      <c r="A21" s="3"/>
      <c r="B21" s="3"/>
      <c r="C21" s="3"/>
      <c r="D21" s="3"/>
      <c r="E21" s="3"/>
      <c r="F21" s="3"/>
      <c r="G21" s="3"/>
      <c r="H21" s="3"/>
      <c r="I21" s="38" t="s">
        <v>19</v>
      </c>
      <c r="J21" s="38"/>
      <c r="K21" s="38"/>
      <c r="L21" s="38"/>
      <c r="M21" s="38"/>
    </row>
    <row r="22" spans="1:13" ht="18">
      <c r="A22" s="3"/>
      <c r="B22" s="3"/>
      <c r="C22" s="3"/>
      <c r="D22" s="3"/>
      <c r="E22" s="3"/>
      <c r="F22" s="3"/>
      <c r="G22" s="3"/>
      <c r="H22" s="3"/>
      <c r="I22" s="38" t="s">
        <v>20</v>
      </c>
      <c r="J22" s="38"/>
      <c r="K22" s="38"/>
      <c r="L22" s="38"/>
      <c r="M22" s="38"/>
    </row>
    <row r="23" spans="1:13" ht="18">
      <c r="A23" s="3"/>
      <c r="B23" s="3"/>
      <c r="C23" s="3"/>
      <c r="D23" s="3"/>
      <c r="E23" s="3"/>
      <c r="F23" s="3"/>
      <c r="G23" s="3"/>
      <c r="H23" s="3"/>
      <c r="I23" s="3"/>
      <c r="J23" s="3"/>
      <c r="K23" s="3"/>
      <c r="L23" s="3"/>
      <c r="M23" s="3"/>
    </row>
    <row r="24" spans="1:13" ht="18">
      <c r="A24" s="3"/>
      <c r="B24" s="3"/>
      <c r="C24" s="3"/>
      <c r="D24" s="3"/>
      <c r="E24" s="3"/>
      <c r="F24" s="3"/>
      <c r="G24" s="3"/>
      <c r="H24" s="3"/>
      <c r="I24" s="3"/>
      <c r="J24" s="3"/>
      <c r="K24" s="3"/>
      <c r="L24" s="3"/>
      <c r="M24" s="3"/>
    </row>
    <row r="25" spans="1:13" ht="18">
      <c r="A25" s="3"/>
      <c r="B25" s="3"/>
      <c r="C25" s="3"/>
      <c r="D25" s="3"/>
      <c r="E25" s="3"/>
      <c r="F25" s="3"/>
      <c r="G25" s="3"/>
      <c r="H25" s="3"/>
      <c r="I25" s="3"/>
      <c r="J25" s="3"/>
      <c r="K25" s="3"/>
      <c r="L25" s="3"/>
      <c r="M25" s="3"/>
    </row>
    <row r="26" spans="1:13" ht="18">
      <c r="A26" s="3"/>
      <c r="B26" s="3"/>
      <c r="C26" s="3"/>
      <c r="D26" s="3"/>
      <c r="E26" s="3"/>
      <c r="F26" s="3"/>
      <c r="G26" s="3"/>
      <c r="H26" s="3"/>
      <c r="I26" s="3"/>
      <c r="J26" s="3"/>
      <c r="K26" s="3"/>
      <c r="L26" s="3"/>
      <c r="M26" s="3"/>
    </row>
    <row r="27" spans="1:13" ht="18">
      <c r="A27" s="3"/>
      <c r="B27" s="3"/>
      <c r="C27" s="3"/>
      <c r="D27" s="3"/>
      <c r="E27" s="3"/>
      <c r="F27" s="3"/>
      <c r="G27" s="3"/>
      <c r="H27" s="3"/>
      <c r="I27" s="3"/>
      <c r="J27" s="3"/>
      <c r="K27" s="3"/>
      <c r="L27" s="3"/>
      <c r="M27" s="3"/>
    </row>
    <row r="28" spans="1:13" ht="18">
      <c r="A28" s="3"/>
      <c r="B28" s="3"/>
      <c r="C28" s="3"/>
      <c r="D28" s="3"/>
      <c r="E28" s="3"/>
      <c r="F28" s="3"/>
      <c r="G28" s="3"/>
      <c r="H28" s="3"/>
      <c r="I28" s="3"/>
      <c r="J28" s="3"/>
      <c r="K28" s="3"/>
      <c r="L28" s="3"/>
      <c r="M28" s="3"/>
    </row>
    <row r="29" spans="1:13" ht="18">
      <c r="A29" s="3"/>
      <c r="B29" s="3"/>
      <c r="C29" s="3"/>
      <c r="D29" s="3"/>
      <c r="E29" s="3"/>
      <c r="F29" s="3"/>
      <c r="G29" s="3"/>
      <c r="H29" s="3"/>
      <c r="I29" s="3"/>
      <c r="J29" s="3"/>
      <c r="K29" s="3"/>
      <c r="L29" s="3"/>
      <c r="M29" s="3"/>
    </row>
    <row r="30" spans="1:13" ht="18">
      <c r="A30" s="3"/>
      <c r="B30" s="3"/>
      <c r="C30" s="3"/>
      <c r="D30" s="3"/>
      <c r="E30" s="3"/>
      <c r="F30" s="3"/>
      <c r="G30" s="3"/>
      <c r="H30" s="3"/>
      <c r="I30" s="3"/>
      <c r="J30" s="3"/>
      <c r="K30" s="3"/>
      <c r="L30" s="3"/>
      <c r="M30" s="3"/>
    </row>
    <row r="31" spans="1:13" ht="18">
      <c r="A31" s="3"/>
      <c r="B31" s="3"/>
      <c r="C31" s="3"/>
      <c r="D31" s="3"/>
      <c r="E31" s="3"/>
      <c r="F31" s="3"/>
      <c r="G31" s="3"/>
      <c r="H31" s="3"/>
      <c r="I31" s="3"/>
      <c r="J31" s="3"/>
      <c r="K31" s="3"/>
      <c r="L31" s="3"/>
      <c r="M31" s="3"/>
    </row>
    <row r="32" spans="1:13" ht="18">
      <c r="A32" s="3"/>
      <c r="B32" s="3"/>
      <c r="C32" s="3"/>
      <c r="D32" s="3"/>
      <c r="E32" s="3"/>
      <c r="F32" s="3"/>
      <c r="G32" s="3"/>
      <c r="H32" s="3"/>
      <c r="I32" s="3"/>
      <c r="J32" s="3"/>
      <c r="K32" s="3"/>
      <c r="L32" s="3"/>
      <c r="M32" s="3"/>
    </row>
    <row r="33" spans="1:13" ht="18">
      <c r="A33" s="3"/>
      <c r="B33" s="3"/>
      <c r="C33" s="3"/>
      <c r="D33" s="3"/>
      <c r="E33" s="3"/>
      <c r="F33" s="3"/>
      <c r="G33" s="3"/>
      <c r="H33" s="3"/>
      <c r="I33" s="3"/>
      <c r="J33" s="3"/>
      <c r="K33" s="3"/>
      <c r="L33" s="3"/>
      <c r="M33" s="3"/>
    </row>
    <row r="34" spans="1:13" ht="18">
      <c r="A34" s="3"/>
      <c r="B34" s="3"/>
      <c r="C34" s="3"/>
      <c r="D34" s="3"/>
      <c r="E34" s="3"/>
      <c r="F34" s="3"/>
      <c r="G34" s="3"/>
      <c r="H34" s="3"/>
      <c r="I34" s="3"/>
      <c r="J34" s="3"/>
      <c r="K34" s="3"/>
      <c r="L34" s="3"/>
      <c r="M34" s="3"/>
    </row>
    <row r="35" spans="1:13" ht="18">
      <c r="A35" s="3"/>
      <c r="B35" s="3"/>
      <c r="C35" s="3"/>
      <c r="D35" s="3"/>
      <c r="E35" s="3"/>
      <c r="F35" s="3"/>
      <c r="G35" s="3"/>
      <c r="H35" s="3"/>
      <c r="I35" s="3"/>
      <c r="J35" s="3"/>
      <c r="K35" s="3"/>
      <c r="L35" s="3"/>
      <c r="M35" s="3"/>
    </row>
    <row r="36" spans="1:13" ht="18">
      <c r="A36" s="3"/>
      <c r="B36" s="3"/>
      <c r="C36" s="3"/>
      <c r="D36" s="3"/>
      <c r="E36" s="3"/>
      <c r="F36" s="3"/>
      <c r="G36" s="3"/>
      <c r="H36" s="3"/>
      <c r="I36" s="3"/>
      <c r="J36" s="3"/>
      <c r="K36" s="3"/>
      <c r="L36" s="3"/>
      <c r="M36" s="3"/>
    </row>
    <row r="37" spans="1:13" ht="18">
      <c r="A37" s="3"/>
      <c r="B37" s="3"/>
      <c r="C37" s="3"/>
      <c r="D37" s="3"/>
      <c r="E37" s="3"/>
      <c r="F37" s="3"/>
      <c r="G37" s="3"/>
      <c r="H37" s="3"/>
      <c r="I37" s="3"/>
      <c r="J37" s="3"/>
      <c r="K37" s="3"/>
      <c r="L37" s="3"/>
      <c r="M37" s="3"/>
    </row>
  </sheetData>
  <mergeCells count="18">
    <mergeCell ref="I20:M20"/>
    <mergeCell ref="I21:M21"/>
    <mergeCell ref="I22:M22"/>
    <mergeCell ref="F8:F13"/>
    <mergeCell ref="F14:F15"/>
    <mergeCell ref="A1:M1"/>
    <mergeCell ref="A2:M2"/>
    <mergeCell ref="A3:M3"/>
    <mergeCell ref="B6:B7"/>
    <mergeCell ref="A6:A7"/>
    <mergeCell ref="I6:L6"/>
    <mergeCell ref="E6:E7"/>
    <mergeCell ref="D6:D7"/>
    <mergeCell ref="C6:C7"/>
    <mergeCell ref="H6:H7"/>
    <mergeCell ref="G6:G7"/>
    <mergeCell ref="F6:F7"/>
    <mergeCell ref="M6:M7"/>
  </mergeCells>
  <pageMargins left="0.3" right="0.3" top="0.3" bottom="0.3" header="0.3" footer="0.3"/>
  <pageSetup paperSize="9" scale="8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SINDH</dc:creator>
  <cp:lastModifiedBy>g</cp:lastModifiedBy>
  <cp:lastPrinted>2017-07-16T19:47:27Z</cp:lastPrinted>
  <dcterms:created xsi:type="dcterms:W3CDTF">2016-02-06T07:40:04Z</dcterms:created>
  <dcterms:modified xsi:type="dcterms:W3CDTF">2017-11-06T17:27:57Z</dcterms:modified>
</cp:coreProperties>
</file>