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 2017-18" sheetId="5" r:id="rId1"/>
    <sheet name="Sheet2" sheetId="2" r:id="rId2"/>
    <sheet name="Sheet3" sheetId="3" r:id="rId3"/>
  </sheets>
  <definedNames>
    <definedName name="_xlnm.Print_Titles" localSheetId="0">'Annual Proc Plan 2017-18'!$3:$5</definedName>
  </definedNames>
  <calcPr calcId="124519"/>
</workbook>
</file>

<file path=xl/calcChain.xml><?xml version="1.0" encoding="utf-8"?>
<calcChain xmlns="http://schemas.openxmlformats.org/spreadsheetml/2006/main">
  <c r="F110" i="5"/>
  <c r="E110"/>
  <c r="D110"/>
  <c r="F10"/>
  <c r="E10"/>
  <c r="D10"/>
  <c r="F13"/>
  <c r="E13"/>
  <c r="D13"/>
  <c r="F19" l="1"/>
  <c r="E19"/>
  <c r="D19"/>
  <c r="F109"/>
  <c r="E109"/>
  <c r="D109"/>
  <c r="F105"/>
  <c r="E105"/>
  <c r="D105"/>
  <c r="F93"/>
  <c r="E93"/>
  <c r="D93"/>
  <c r="F85"/>
  <c r="E85"/>
  <c r="D85"/>
  <c r="F75"/>
  <c r="F68"/>
  <c r="F61"/>
  <c r="F54"/>
  <c r="F47"/>
  <c r="F40"/>
  <c r="F33"/>
  <c r="F79"/>
  <c r="E79"/>
  <c r="D79"/>
  <c r="E75"/>
  <c r="D75"/>
  <c r="E68"/>
  <c r="D68"/>
  <c r="E61"/>
  <c r="D61"/>
  <c r="E54"/>
  <c r="D54"/>
  <c r="E47"/>
  <c r="D47"/>
  <c r="E40"/>
  <c r="D40"/>
  <c r="E33"/>
  <c r="D33"/>
  <c r="F26"/>
  <c r="E26"/>
  <c r="D26"/>
</calcChain>
</file>

<file path=xl/sharedStrings.xml><?xml version="1.0" encoding="utf-8"?>
<sst xmlns="http://schemas.openxmlformats.org/spreadsheetml/2006/main" count="284" uniqueCount="117">
  <si>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</si>
  <si>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</si>
  <si>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</si>
  <si>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</si>
  <si>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</si>
  <si>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</si>
  <si>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</si>
  <si>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</si>
  <si>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</si>
  <si>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</si>
  <si>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</si>
  <si>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</si>
  <si>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</si>
  <si>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</si>
  <si>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</si>
  <si>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</si>
  <si>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 xml:space="preserve">Single Stage one Envelope </t>
  </si>
  <si>
    <t>Total 5-Units</t>
  </si>
  <si>
    <t>Total 2-Units</t>
  </si>
  <si>
    <t>Total 3-Units</t>
  </si>
  <si>
    <t>ADP-2017-18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</si>
  <si>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2017-18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</si>
  <si>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Kitchen Block, Dhobi Block &amp; Vehicle Shade at District Headquarter Hospital Mithi (E.I).</t>
  </si>
  <si>
    <t>Construction of Medical Dispensaries in Taluka Chachro &amp; Dahli District Tharparkar (03-units) @ Village Paderal &amp; Others (E.I).</t>
  </si>
  <si>
    <t>Construction of Medical Dispensaries in Taluka Diplo District Tharparkar (05-Units) @ Village Abdul Hakeem Jamot Amrno &amp; Others  (E.I).</t>
  </si>
  <si>
    <t>Construction of Medical Dispensaries in Taluka Islamkot District Tharparkar (05-Units) @ Village Ade Jo Tar &amp; Others  (E.I).</t>
  </si>
  <si>
    <t>Construction of Medical Dispensaries in Taluka Islamkot District Tharparkar (05-Units) @ Village Morano Muhammad Khan Paro &amp; Others  (E.I).</t>
  </si>
  <si>
    <t>Construction of Medical Dispensaries in Taluka Islamkot District Tharparkar (05-Units) @ Village Sajwani &amp; Others  (E.I).</t>
  </si>
  <si>
    <t>Construction of Medical Dispensaries in Taluka Mithi District Tharparkar (05-Units) @ Village Bitra &amp; Others  (E.I).</t>
  </si>
  <si>
    <t>Construction of Medical Dispensaries in Taluka Mithi &amp; Nagarparkar District Tharparkar (05-Units) @ Village Mukhi Ladharam Jo Tar &amp; Others  (E.I).</t>
  </si>
  <si>
    <t xml:space="preserve">Construction of Medical Dispensaries in Taluka Nagarparkar District Tharparkar (05-Units) @ Village Nasarullah Sand Arbab Sand &amp; Others  (E.I). </t>
  </si>
  <si>
    <t>Construction of Medical Dispensaries In Taluka Diplo District Tharparkar (05-Units) @ Village Jaghari Bajeer &amp; Others  (E.I).</t>
  </si>
  <si>
    <t>Construction of Medical Dispensaries In District Tharparkar (1) At Village Dabhri Meghwar U/C Bhadoor Taluka Diplo (2) At Village Soorachand Taluka Nagarparkar  (E.I).</t>
  </si>
  <si>
    <t>--</t>
  </si>
  <si>
    <t>District ADP</t>
  </si>
  <si>
    <t>--do--</t>
  </si>
  <si>
    <t>Construction of Veterinary Centers In Taluka Chachro District Tharparkar (06-Unis) @ Village Saranghiar Hakim Rahimoon &amp; Others (E.I).</t>
  </si>
  <si>
    <t>Construction of Veterinary Centers In Taluka Chachro &amp; Dahli District Tharparkar (06-Unis) @ Village Chelo Bhagat Paro Roheraro Hakim Rahimoon &amp; Others  (E.I).</t>
  </si>
  <si>
    <t>Construction of Veterinary Centers In Taluka Chachro &amp; Nagarparkar District Tharparkar (02-Unis) @ Village Sooje Jo Tar &amp; Other  (E.I).</t>
  </si>
  <si>
    <r>
      <rPr>
        <b/>
        <u/>
        <sz val="10.5"/>
        <rFont val="Calibri"/>
        <family val="2"/>
        <scheme val="minor"/>
      </rPr>
      <t xml:space="preserve">Renovation / Improvement Office of the Executive Engineer Buildings Division Tharparkar.
</t>
    </r>
    <r>
      <rPr>
        <sz val="10.5"/>
        <rFont val="Calibri"/>
        <family val="2"/>
        <scheme val="minor"/>
      </rPr>
      <t xml:space="preserve">(Construction of Vehicle Shade, Guard Room, Raising of Compound Wall, Renovation of Residences of XEN &amp; AEN Highways etc). </t>
    </r>
  </si>
  <si>
    <t xml:space="preserve">Renovation of Mukhtiarkar Offices Mithi, Diplo, Nagarparkar &amp; Old Mukhtiarkar Office Working as Judicial Complex.  </t>
  </si>
  <si>
    <r>
      <rPr>
        <b/>
        <sz val="10.5"/>
        <color theme="1"/>
        <rFont val="Calibri"/>
        <family val="2"/>
        <scheme val="minor"/>
      </rPr>
      <t xml:space="preserve">(ii) </t>
    </r>
    <r>
      <rPr>
        <sz val="10.5"/>
        <color theme="1"/>
        <rFont val="Calibri"/>
        <family val="2"/>
        <scheme val="minor"/>
      </rPr>
      <t xml:space="preserve">Renovation of AEN Education Works &amp; Buildings Office Nagarparkar working as Civil Court Nagarparkar. </t>
    </r>
  </si>
  <si>
    <r>
      <rPr>
        <b/>
        <sz val="10"/>
        <color theme="1"/>
        <rFont val="Calibri"/>
        <family val="2"/>
        <scheme val="minor"/>
      </rPr>
      <t xml:space="preserve">(i) </t>
    </r>
    <r>
      <rPr>
        <sz val="10"/>
        <color theme="1"/>
        <rFont val="Calibri"/>
        <family val="2"/>
        <scheme val="minor"/>
      </rPr>
      <t>Old Mukhtiarkar Office Mithi working as Judicial Complex Mithi (Raising of Compound Wall, Construction of Guard Room etc).</t>
    </r>
  </si>
  <si>
    <t>Total 4-Units</t>
  </si>
  <si>
    <t>Total 6-Units</t>
  </si>
  <si>
    <t>Total 10-Units</t>
  </si>
  <si>
    <t>Construction of Veterinary Centers In Taluka Islamkot, Mithi &amp; Nagarparkar District Tharparkar (10-Unis) @ Village Mithrau Aresar &amp; Others  (E.I).</t>
  </si>
  <si>
    <t>Total</t>
  </si>
  <si>
    <r>
      <t>(ii)</t>
    </r>
    <r>
      <rPr>
        <sz val="10"/>
        <color theme="1"/>
        <rFont val="Calibri"/>
        <family val="2"/>
        <scheme val="minor"/>
      </rPr>
      <t xml:space="preserve"> At Village Allah Rakhio Jo Par U/C Gul Muhammad Rind Taluka Dahli (E.I).</t>
    </r>
  </si>
  <si>
    <r>
      <t>(i)</t>
    </r>
    <r>
      <rPr>
        <sz val="10"/>
        <color theme="1"/>
        <rFont val="Calibri"/>
        <family val="2"/>
        <scheme val="minor"/>
      </rPr>
      <t xml:space="preserve"> At Village Abdul Hakeem Jamot Amrno U/C Talo Jam Taluka Diplo (E.I)</t>
    </r>
  </si>
  <si>
    <r>
      <t>(i)</t>
    </r>
    <r>
      <rPr>
        <sz val="10"/>
        <color theme="1"/>
        <rFont val="Calibri"/>
        <family val="2"/>
        <scheme val="minor"/>
      </rPr>
      <t xml:space="preserve"> At Village Ade Jo Tar U/C Khario Ghulam Shah Taluka Islamkot (E.I)</t>
    </r>
  </si>
  <si>
    <r>
      <t>(ii)</t>
    </r>
    <r>
      <rPr>
        <sz val="10"/>
        <color theme="1"/>
        <rFont val="Calibri"/>
        <family val="2"/>
        <scheme val="minor"/>
      </rPr>
      <t xml:space="preserve"> At Village Ahsan Shah Jo Tar U/C Khario Ghulam Shah Taluka Islamkot (E.I)</t>
    </r>
  </si>
  <si>
    <r>
      <t>(iii)</t>
    </r>
    <r>
      <rPr>
        <sz val="10"/>
        <color theme="1"/>
        <rFont val="Calibri"/>
        <family val="2"/>
        <scheme val="minor"/>
      </rPr>
      <t xml:space="preserve"> At Village Batangari U/C Boharari Taluka Islamkot (E.I)</t>
    </r>
  </si>
  <si>
    <r>
      <t xml:space="preserve">(i) </t>
    </r>
    <r>
      <rPr>
        <sz val="10"/>
        <color theme="1"/>
        <rFont val="Calibri"/>
        <family val="2"/>
        <scheme val="minor"/>
      </rPr>
      <t>At Village Morano Muhammad Khan Paro Kehari Taluka Islamkot (E.I)</t>
    </r>
  </si>
  <si>
    <r>
      <t>(ii)</t>
    </r>
    <r>
      <rPr>
        <sz val="10"/>
        <color theme="1"/>
        <rFont val="Calibri"/>
        <family val="2"/>
        <scheme val="minor"/>
      </rPr>
      <t xml:space="preserve"> At Village Muto Jo Tar Dodo Paro U/C Khario Ghulam Shah Taluka Islamkot (E.I)</t>
    </r>
  </si>
  <si>
    <r>
      <t>(iii)</t>
    </r>
    <r>
      <rPr>
        <sz val="10"/>
        <color theme="1"/>
        <rFont val="Calibri"/>
        <family val="2"/>
        <scheme val="minor"/>
      </rPr>
      <t>At Village Nabisar Lanja U/C Manjthi Tal: Islamkot(E.I)</t>
    </r>
  </si>
  <si>
    <r>
      <t>(v)</t>
    </r>
    <r>
      <rPr>
        <sz val="10"/>
        <color theme="1"/>
        <rFont val="Calibri"/>
        <family val="2"/>
        <scheme val="minor"/>
      </rPr>
      <t>At Village Ranjho Noon U/C Sonal Bah Tal:Islamkot (E.I)</t>
    </r>
  </si>
  <si>
    <r>
      <t xml:space="preserve">(i) </t>
    </r>
    <r>
      <rPr>
        <sz val="11"/>
        <color theme="1"/>
        <rFont val="Calibri"/>
        <family val="2"/>
        <scheme val="minor"/>
      </rPr>
      <t>At Village Sajwani U/C Sonal Bah Taluka Islamkot (E.I)</t>
    </r>
  </si>
  <si>
    <r>
      <t>(ii)</t>
    </r>
    <r>
      <rPr>
        <sz val="11"/>
        <color theme="1"/>
        <rFont val="Calibri"/>
        <family val="2"/>
        <scheme val="minor"/>
      </rPr>
      <t xml:space="preserve"> At Village Siranghu U/C Kehari Taluka Islamkot (E.I)</t>
    </r>
  </si>
  <si>
    <r>
      <t>(iii)</t>
    </r>
    <r>
      <rPr>
        <sz val="11"/>
        <color theme="1"/>
        <rFont val="Calibri"/>
        <family val="2"/>
        <scheme val="minor"/>
      </rPr>
      <t xml:space="preserve"> At Village Tarai Borli Hussain Abad Paro U/C Khario Ghulam Shah Taluka Islamkot (E.I)</t>
    </r>
  </si>
  <si>
    <r>
      <t xml:space="preserve">(iv) </t>
    </r>
    <r>
      <rPr>
        <sz val="11"/>
        <color theme="1"/>
        <rFont val="Calibri"/>
        <family val="2"/>
        <scheme val="minor"/>
      </rPr>
      <t>At Village Tepari U/C Buhariri Taluka Islamkot (E.I)</t>
    </r>
  </si>
  <si>
    <r>
      <t xml:space="preserve">(v) </t>
    </r>
    <r>
      <rPr>
        <sz val="11"/>
        <color theme="1"/>
        <rFont val="Calibri"/>
        <family val="2"/>
        <scheme val="minor"/>
      </rPr>
      <t>At Village Tooh U/C Bapuhar Taluka Islamkot (E.I)</t>
    </r>
  </si>
  <si>
    <r>
      <t xml:space="preserve">(i) </t>
    </r>
    <r>
      <rPr>
        <sz val="10.5"/>
        <color theme="1"/>
        <rFont val="Calibri"/>
        <family val="2"/>
        <scheme val="minor"/>
      </rPr>
      <t>At Village Bitra U/C Chelhar Taluka Mithi (E.I)</t>
    </r>
  </si>
  <si>
    <r>
      <t xml:space="preserve">(ii) </t>
    </r>
    <r>
      <rPr>
        <sz val="10.5"/>
        <color theme="1"/>
        <rFont val="Calibri"/>
        <family val="2"/>
        <scheme val="minor"/>
      </rPr>
      <t>At Village Hothiar U/C Malanhore Veena Taluka Mithi(E.I)</t>
    </r>
  </si>
  <si>
    <r>
      <t xml:space="preserve">(iii) </t>
    </r>
    <r>
      <rPr>
        <sz val="10.5"/>
        <color theme="1"/>
        <rFont val="Calibri"/>
        <family val="2"/>
        <scheme val="minor"/>
      </rPr>
      <t>At Village Joruo Meghwar U/C Joruo Taluka Mithi(E.I)</t>
    </r>
  </si>
  <si>
    <r>
      <t xml:space="preserve">(iv) </t>
    </r>
    <r>
      <rPr>
        <sz val="10.5"/>
        <color theme="1"/>
        <rFont val="Calibri"/>
        <family val="2"/>
        <scheme val="minor"/>
      </rPr>
      <t>At Village Kerti U/C Bhakuo Taluka Mithi(E.I)</t>
    </r>
  </si>
  <si>
    <r>
      <t xml:space="preserve">(v) </t>
    </r>
    <r>
      <rPr>
        <sz val="10.5"/>
        <color theme="1"/>
        <rFont val="Calibri"/>
        <family val="2"/>
        <scheme val="minor"/>
      </rPr>
      <t>At Village Mehyari Shahani U/C Chelhar Taluka Mithi(E.I)</t>
    </r>
  </si>
  <si>
    <r>
      <t xml:space="preserve">(i) </t>
    </r>
    <r>
      <rPr>
        <sz val="11"/>
        <color theme="1"/>
        <rFont val="Calibri"/>
        <family val="2"/>
        <scheme val="minor"/>
      </rPr>
      <t>At Village Mukhi Ladharam Jo Tar Mahraj Paro U/C Mithrio Bhati Taluka Mithi(E.I)</t>
    </r>
  </si>
  <si>
    <r>
      <t>(ii)</t>
    </r>
    <r>
      <rPr>
        <sz val="10"/>
        <color theme="1"/>
        <rFont val="Calibri"/>
        <family val="2"/>
        <scheme val="minor"/>
      </rPr>
      <t xml:space="preserve"> At Village Bantari U/C Pithapur Taluka Nagarparkar (E.I)</t>
    </r>
  </si>
  <si>
    <r>
      <t>(iii)</t>
    </r>
    <r>
      <rPr>
        <sz val="11"/>
        <color theme="1"/>
        <rFont val="Calibri"/>
        <family val="2"/>
        <scheme val="minor"/>
      </rPr>
      <t xml:space="preserve"> At Village Chooncha Obhayo Junejo Paro U/C Harho Taluka Nagarparkar (E.I)</t>
    </r>
  </si>
  <si>
    <r>
      <t xml:space="preserve">(iv) </t>
    </r>
    <r>
      <rPr>
        <sz val="11"/>
        <color theme="1"/>
        <rFont val="Calibri"/>
        <family val="2"/>
        <scheme val="minor"/>
      </rPr>
      <t>At Village Gadhro Charan Kirshan Charan Paro U/C Pithapur Taluka Nagarparkar (E.I)</t>
    </r>
  </si>
  <si>
    <r>
      <t xml:space="preserve">(v) </t>
    </r>
    <r>
      <rPr>
        <sz val="11"/>
        <color theme="1"/>
        <rFont val="Calibri"/>
        <family val="2"/>
        <scheme val="minor"/>
      </rPr>
      <t>At Village Jojharo U/C Pithapur Taluka Nagarparkar (E.I)</t>
    </r>
  </si>
  <si>
    <r>
      <t xml:space="preserve">(i) </t>
    </r>
    <r>
      <rPr>
        <sz val="11"/>
        <color theme="1"/>
        <rFont val="Calibri"/>
        <family val="2"/>
        <scheme val="minor"/>
      </rPr>
      <t>At Village Nasarullah Sand Arbab Sand Paro Taluka Nagarparkar (E.I)</t>
    </r>
  </si>
  <si>
    <r>
      <t xml:space="preserve">(ii) </t>
    </r>
    <r>
      <rPr>
        <sz val="11"/>
        <color theme="1"/>
        <rFont val="Calibri"/>
        <family val="2"/>
        <scheme val="minor"/>
      </rPr>
      <t>At Village Sahu Sand Yar Mohammad Paro  Taluka Nagarparkar (E.I)</t>
    </r>
  </si>
  <si>
    <r>
      <t xml:space="preserve">(iii) </t>
    </r>
    <r>
      <rPr>
        <sz val="10"/>
        <color theme="1"/>
        <rFont val="Calibri"/>
        <family val="2"/>
        <scheme val="minor"/>
      </rPr>
      <t>At Village Sakar Vero U/C Virawah Taluka Nagarparkar (E.I)</t>
    </r>
  </si>
  <si>
    <r>
      <t xml:space="preserve">(iv) </t>
    </r>
    <r>
      <rPr>
        <sz val="11"/>
        <color theme="1"/>
        <rFont val="Calibri"/>
        <family val="2"/>
        <scheme val="minor"/>
      </rPr>
      <t>At Village Umar Unar Mohammad Ali Unar Paro Taluka Nagarparkar (E.I)</t>
    </r>
  </si>
  <si>
    <r>
      <t xml:space="preserve">(v) </t>
    </r>
    <r>
      <rPr>
        <sz val="11"/>
        <color theme="1"/>
        <rFont val="Calibri"/>
        <family val="2"/>
        <scheme val="minor"/>
      </rPr>
      <t>At Village Unehar U/C Nagarparkar Taluka Nagarparkar (E.I)</t>
    </r>
  </si>
  <si>
    <r>
      <t>(i)</t>
    </r>
    <r>
      <rPr>
        <sz val="10.5"/>
        <color theme="1"/>
        <rFont val="Calibri"/>
        <family val="2"/>
        <scheme val="minor"/>
      </rPr>
      <t>At Village Jaghari Bajeer U/C Jhirmirio Taluka Diplo (E.I)</t>
    </r>
  </si>
  <si>
    <r>
      <t>(ii)</t>
    </r>
    <r>
      <rPr>
        <sz val="10"/>
        <color theme="1"/>
        <rFont val="Calibri"/>
        <family val="2"/>
        <scheme val="minor"/>
      </rPr>
      <t>At Village Chaho Meghwar U/C Bhador Taluka Diplo (E.I)</t>
    </r>
  </si>
  <si>
    <r>
      <t>(iii)</t>
    </r>
    <r>
      <rPr>
        <sz val="10.5"/>
        <color theme="1"/>
        <rFont val="Calibri"/>
        <family val="2"/>
        <scheme val="minor"/>
      </rPr>
      <t>At Village Bhoongar Lund U/C Phant Taluka Diplo (E.I)</t>
    </r>
  </si>
  <si>
    <r>
      <t xml:space="preserve">(iv) </t>
    </r>
    <r>
      <rPr>
        <sz val="10.5"/>
        <color theme="1"/>
        <rFont val="Calibri"/>
        <family val="2"/>
        <scheme val="minor"/>
      </rPr>
      <t>At Village Sonal Boh (Thakur Paro) U/C Sonal Bah Taluka Islamkot(E.I)</t>
    </r>
  </si>
  <si>
    <r>
      <t xml:space="preserve">(v) </t>
    </r>
    <r>
      <rPr>
        <sz val="10.5"/>
        <color theme="1"/>
        <rFont val="Calibri"/>
        <family val="2"/>
        <scheme val="minor"/>
      </rPr>
      <t>At Village Hemari U/C Satidera Taluka Nagarparkar (E.I)</t>
    </r>
  </si>
  <si>
    <r>
      <t xml:space="preserve">(i) </t>
    </r>
    <r>
      <rPr>
        <sz val="11"/>
        <color theme="1"/>
        <rFont val="Calibri"/>
        <family val="2"/>
        <scheme val="minor"/>
      </rPr>
      <t>At Village Dabhri Meghwar U/C Bhador Taluka Diplo (E.I)</t>
    </r>
  </si>
  <si>
    <r>
      <t xml:space="preserve">(ii) </t>
    </r>
    <r>
      <rPr>
        <sz val="11"/>
        <color theme="1"/>
        <rFont val="Calibri"/>
        <family val="2"/>
        <scheme val="minor"/>
      </rPr>
      <t>At Village Soorachand U/C Nagarparkar Taluka Nagarparkar (E.I)</t>
    </r>
  </si>
  <si>
    <t>(i) At Village Saranghiar Hakim Rahimoon U/C Saringhiar Taluka Chachro (E.I)</t>
  </si>
  <si>
    <t>(ii) At Village Bhonio Dars Muhd Siddique Dars U/C Saringhiar Taluka Chachro (E.I)</t>
  </si>
  <si>
    <t>(iii) At Village Sakrio Din Muhammad Paro  U/C Janjhi Taluka Chachro (E.I)</t>
  </si>
  <si>
    <t>(iv) At Village Thare Jo Tar Allahjurio Rind Paro U/C Charnore Taluka Chachro(E.I)</t>
  </si>
  <si>
    <t>(i) At Village Chelo Bhagat Paro Roheraro U/C Dharendharo Taluka Chachro (E.I)</t>
  </si>
  <si>
    <t>(ii) At Village Sakar Samejo Paro Akhji ji Dhani U/C Chachro Taluka Chachro (E.I)</t>
  </si>
  <si>
    <t>(iii) At Village Saleem Nohri Ji Dhani U/C Mithrio Charan Taluka Chachro (E.I)</t>
  </si>
  <si>
    <t>(iv) At Village Malkani Abad "Sameja" Foji Muqeem Paro U/C Mithrio Charan Taluka Chachro (E.I)</t>
  </si>
  <si>
    <t>(v) At Village Muhammad Ali Samejo Ji Dhani U/C Hirar Taluka Chachro (E.I)</t>
  </si>
  <si>
    <t>(vi) At Village Laplo Hothi Samejo Paro U/C Laplo Taluka Dahli (E.I)</t>
  </si>
  <si>
    <t>(i) At Village Mithrau Aresar Paro Ahmed Khaskheli U/C Seengaro Taluka Islamkot(E.I)</t>
  </si>
  <si>
    <t>(ii) At Village Banbhnio Bheel U/C Islamkot Taluka Islamkot (E.I)</t>
  </si>
  <si>
    <t>(iii) At Village Arniaro U/C Sonal Bah Taluka Islamkot (E.I)</t>
  </si>
  <si>
    <t>(iv) At Village Bewato U/C Posarko Taluka Mithi (E.I)</t>
  </si>
  <si>
    <t>(v) At Village Orhamar Jarar Dal Paro U/C Satidera Taluka Nagarparkar (E.I)</t>
  </si>
  <si>
    <t>(vi) At Village Hirar Deda Rehmatullah Dal Paro U/C Tugusar Taluka Nagarparkar (E.I)</t>
  </si>
  <si>
    <t>(vii) At Village Kubri Abdul Ghani Khoso Paro U/C Harho Taluka Nagarparkar (E.I)</t>
  </si>
  <si>
    <t>(viii) At Village Balhyari Chana U/C Satidera Taluka Nagarparkar (E.I)</t>
  </si>
  <si>
    <t>(ix) At Village Haji Essa Samoon Paro U/C Dabho Taluka Nagarparkar (E.I)</t>
  </si>
  <si>
    <t>(x) At Village Goodi Saman U/C Chotal Taluka Nagarparkar (E.I)</t>
  </si>
  <si>
    <t>(i) At Village Sooje Jo Tar U/C Saringhiar Taluka Chachro (E.I)</t>
  </si>
  <si>
    <t>(ii) At Village Bhuro Meghwar U/C Missri Shah Taluka Nagarparkar.(E.I)</t>
  </si>
  <si>
    <r>
      <t>(ii)</t>
    </r>
    <r>
      <rPr>
        <sz val="10"/>
        <color theme="1"/>
        <rFont val="Calibri"/>
        <family val="2"/>
        <scheme val="minor"/>
      </rPr>
      <t xml:space="preserve"> At Village Bando Lund U/C Bolhari Tal: Diplo (E.I)</t>
    </r>
  </si>
  <si>
    <r>
      <t>(iv)</t>
    </r>
    <r>
      <rPr>
        <sz val="10"/>
        <color theme="1"/>
        <rFont val="Calibri"/>
        <family val="2"/>
        <scheme val="minor"/>
      </rPr>
      <t xml:space="preserve"> At Village Jhangaro U/C Giryancho Taluka Islamkot (E.I)</t>
    </r>
  </si>
  <si>
    <r>
      <t xml:space="preserve">(v) </t>
    </r>
    <r>
      <rPr>
        <sz val="10"/>
        <color theme="1"/>
        <rFont val="Calibri"/>
        <family val="2"/>
        <scheme val="minor"/>
      </rPr>
      <t>At Village Kikari U/C Kehari Taluka Islamkot(E.I)</t>
    </r>
  </si>
  <si>
    <r>
      <t xml:space="preserve">(iv) </t>
    </r>
    <r>
      <rPr>
        <sz val="10"/>
        <color theme="1"/>
        <rFont val="Calibri"/>
        <family val="2"/>
        <scheme val="minor"/>
      </rPr>
      <t>At Village Nathro  U/C Bapuhar Tal: Islamkot (E.I)</t>
    </r>
  </si>
  <si>
    <r>
      <t>(i)</t>
    </r>
    <r>
      <rPr>
        <sz val="10"/>
        <color theme="1"/>
        <rFont val="Calibri"/>
        <family val="2"/>
        <scheme val="minor"/>
      </rPr>
      <t xml:space="preserve">At Village Paderal U/C Dharendharo Taluka Chachro </t>
    </r>
    <r>
      <rPr>
        <b/>
        <sz val="10"/>
        <color theme="1"/>
        <rFont val="Calibri"/>
        <family val="2"/>
        <scheme val="minor"/>
      </rPr>
      <t>(E.I)</t>
    </r>
  </si>
  <si>
    <r>
      <t>(iii)</t>
    </r>
    <r>
      <rPr>
        <sz val="10"/>
        <color theme="1"/>
        <rFont val="Calibri"/>
        <family val="2"/>
        <scheme val="minor"/>
      </rPr>
      <t>At Village Banhwar U/C Sarhore Taluka Diplo (E.I)</t>
    </r>
  </si>
  <si>
    <r>
      <t>(iv)</t>
    </r>
    <r>
      <rPr>
        <sz val="10"/>
        <color theme="1"/>
        <rFont val="Calibri"/>
        <family val="2"/>
        <scheme val="minor"/>
      </rPr>
      <t>At Village Bhadhor U/C Bhadhor Taluka Diplo (E.I)</t>
    </r>
  </si>
  <si>
    <r>
      <t xml:space="preserve">(v) </t>
    </r>
    <r>
      <rPr>
        <sz val="10"/>
        <color theme="1"/>
        <rFont val="Calibri"/>
        <family val="2"/>
        <scheme val="minor"/>
      </rPr>
      <t>At Village Kharak U/C Kaloi Taluka Diplo (E.I)</t>
    </r>
  </si>
  <si>
    <t>G.Total:</t>
  </si>
  <si>
    <t>Provision for Revenue Component Including Heavy Duty Generator, Solar System &amp; Furniture for Annexi Building Mithi i/c Old &amp; New Circuit Houses Mithi Internal Solar System (03-Units).</t>
  </si>
  <si>
    <t>Provision of Internal &amp; External Solar System &amp; Pole for Annexi Building at Mithi i/c Old &amp; New Circuit Houses Mithi Internal Solar System (03-Units).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</si>
</sst>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2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1"/>
      <name val="Calibri"/>
      <family val="2"/>
      <scheme val="minor"/>
    </font>
    <font>
      <b/>
      <sz val="10.5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Tahoma"/>
      <family val="2"/>
    </font>
    <font>
      <sz val="14"/>
      <color theme="1"/>
      <name val="Tahoma"/>
      <family val="2"/>
    </font>
    <font>
      <b/>
      <u/>
      <sz val="10.5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Garamond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2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8" xfId="1" applyFont="1" applyBorder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8" xfId="1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8" xfId="1" applyFont="1" applyBorder="1" applyAlignment="1">
      <alignment horizontal="justify" vertical="center" wrapText="1"/>
    </xf>
    <xf numFmtId="0" fontId="15" fillId="0" borderId="8" xfId="1" applyFont="1" applyBorder="1" applyAlignment="1">
      <alignment horizontal="justify" vertical="center" wrapText="1"/>
    </xf>
    <xf numFmtId="0" fontId="15" fillId="0" borderId="5" xfId="1" applyFont="1" applyBorder="1" applyAlignment="1">
      <alignment horizontal="justify" vertical="center" wrapText="1"/>
    </xf>
    <xf numFmtId="0" fontId="11" fillId="0" borderId="18" xfId="0" applyFont="1" applyBorder="1" applyAlignment="1">
      <alignment horizontal="justify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6" fillId="0" borderId="8" xfId="1" applyFont="1" applyBorder="1" applyAlignment="1">
      <alignment horizontal="justify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14" fillId="0" borderId="18" xfId="1" applyFont="1" applyBorder="1" applyAlignment="1">
      <alignment horizontal="justify" vertical="center" wrapText="1"/>
    </xf>
    <xf numFmtId="0" fontId="0" fillId="0" borderId="1" xfId="0" applyFont="1" applyBorder="1" applyAlignment="1">
      <alignment vertical="center" wrapText="1"/>
    </xf>
    <xf numFmtId="164" fontId="8" fillId="0" borderId="1" xfId="1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165" fontId="8" fillId="0" borderId="18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8" fillId="0" borderId="19" xfId="1" applyNumberFormat="1" applyFont="1" applyBorder="1" applyAlignment="1">
      <alignment horizontal="center" vertical="center"/>
    </xf>
    <xf numFmtId="0" fontId="0" fillId="0" borderId="18" xfId="0" applyFont="1" applyBorder="1" applyAlignment="1">
      <alignment horizontal="justify" vertical="center" wrapText="1"/>
    </xf>
    <xf numFmtId="0" fontId="0" fillId="0" borderId="18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justify" vertical="center" wrapText="1"/>
    </xf>
    <xf numFmtId="164" fontId="8" fillId="0" borderId="19" xfId="1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justify" vertical="center" wrapText="1"/>
    </xf>
    <xf numFmtId="165" fontId="14" fillId="0" borderId="5" xfId="1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9" fontId="0" fillId="0" borderId="26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 wrapText="1"/>
    </xf>
    <xf numFmtId="165" fontId="15" fillId="0" borderId="5" xfId="1" applyNumberFormat="1" applyFont="1" applyBorder="1" applyAlignment="1">
      <alignment horizontal="center" vertical="center"/>
    </xf>
    <xf numFmtId="0" fontId="19" fillId="0" borderId="8" xfId="1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wrapText="1"/>
    </xf>
    <xf numFmtId="0" fontId="13" fillId="0" borderId="5" xfId="1" applyFont="1" applyBorder="1" applyAlignment="1">
      <alignment horizontal="justify" vertical="center" wrapText="1"/>
    </xf>
    <xf numFmtId="0" fontId="16" fillId="0" borderId="3" xfId="1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10" fillId="0" borderId="18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165" fontId="16" fillId="0" borderId="5" xfId="1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13" fillId="0" borderId="8" xfId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/>
    </xf>
    <xf numFmtId="0" fontId="8" fillId="0" borderId="8" xfId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23" xfId="0" quotePrefix="1" applyBorder="1" applyAlignment="1">
      <alignment horizontal="right" vertical="center" wrapText="1"/>
    </xf>
    <xf numFmtId="0" fontId="0" fillId="0" borderId="24" xfId="0" quotePrefix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justify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justify" vertical="center" wrapText="1"/>
    </xf>
    <xf numFmtId="164" fontId="0" fillId="0" borderId="1" xfId="0" applyNumberFormat="1" applyFont="1" applyBorder="1" applyAlignment="1">
      <alignment vertical="center" wrapText="1"/>
    </xf>
    <xf numFmtId="164" fontId="8" fillId="0" borderId="18" xfId="1" applyNumberFormat="1" applyFont="1" applyBorder="1" applyAlignment="1">
      <alignment horizontal="center" vertical="center"/>
    </xf>
    <xf numFmtId="164" fontId="20" fillId="0" borderId="3" xfId="1" applyNumberFormat="1" applyFont="1" applyBorder="1" applyAlignment="1">
      <alignment horizontal="center"/>
    </xf>
    <xf numFmtId="164" fontId="8" fillId="0" borderId="3" xfId="1" applyNumberFormat="1" applyFont="1" applyBorder="1" applyAlignment="1">
      <alignment horizontal="center" vertical="center"/>
    </xf>
    <xf numFmtId="164" fontId="16" fillId="0" borderId="5" xfId="1" applyNumberFormat="1" applyFont="1" applyBorder="1" applyAlignment="1">
      <alignment horizontal="center" vertical="center"/>
    </xf>
    <xf numFmtId="164" fontId="0" fillId="0" borderId="19" xfId="0" applyNumberFormat="1" applyFont="1" applyBorder="1" applyAlignment="1">
      <alignment vertical="center" wrapText="1"/>
    </xf>
    <xf numFmtId="164" fontId="8" fillId="0" borderId="3" xfId="1" applyNumberFormat="1" applyFont="1" applyBorder="1" applyAlignment="1">
      <alignment horizontal="center"/>
    </xf>
    <xf numFmtId="164" fontId="14" fillId="0" borderId="5" xfId="1" applyNumberFormat="1" applyFont="1" applyBorder="1" applyAlignment="1">
      <alignment horizontal="center" vertical="center"/>
    </xf>
    <xf numFmtId="164" fontId="0" fillId="0" borderId="18" xfId="0" applyNumberFormat="1" applyFont="1" applyBorder="1" applyAlignment="1">
      <alignment vertical="center" wrapText="1"/>
    </xf>
    <xf numFmtId="164" fontId="0" fillId="0" borderId="3" xfId="0" applyNumberFormat="1" applyFont="1" applyBorder="1" applyAlignment="1">
      <alignment vertical="center" wrapText="1"/>
    </xf>
    <xf numFmtId="164" fontId="0" fillId="0" borderId="3" xfId="0" applyNumberFormat="1" applyFont="1" applyBorder="1" applyAlignment="1">
      <alignment horizontal="center" wrapText="1"/>
    </xf>
    <xf numFmtId="164" fontId="0" fillId="0" borderId="18" xfId="0" applyNumberFormat="1" applyFont="1" applyBorder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8" xfId="0" applyBorder="1" applyAlignment="1">
      <alignment horizontal="justify" vertical="center" wrapText="1"/>
    </xf>
    <xf numFmtId="0" fontId="20" fillId="0" borderId="8" xfId="1" applyFont="1" applyBorder="1" applyAlignment="1">
      <alignment horizontal="right" vertical="center" wrapText="1"/>
    </xf>
    <xf numFmtId="0" fontId="20" fillId="0" borderId="8" xfId="1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5" xfId="1" applyFont="1" applyBorder="1" applyAlignment="1">
      <alignment horizontal="justify" vertical="center" wrapText="1"/>
    </xf>
    <xf numFmtId="0" fontId="10" fillId="0" borderId="5" xfId="0" applyFont="1" applyBorder="1" applyAlignment="1">
      <alignment horizontal="right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right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0" fontId="21" fillId="0" borderId="30" xfId="0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5" fontId="15" fillId="0" borderId="8" xfId="1" applyNumberFormat="1" applyFont="1" applyBorder="1" applyAlignment="1">
      <alignment horizontal="center" vertical="center"/>
    </xf>
    <xf numFmtId="0" fontId="11" fillId="0" borderId="8" xfId="0" quotePrefix="1" applyFont="1" applyBorder="1" applyAlignment="1">
      <alignment horizontal="center" vertical="center" wrapText="1"/>
    </xf>
    <xf numFmtId="0" fontId="11" fillId="0" borderId="12" xfId="0" quotePrefix="1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3" fillId="0" borderId="14" xfId="1" applyFont="1" applyBorder="1" applyAlignment="1">
      <alignment horizontal="justify" vertical="center" wrapText="1"/>
    </xf>
    <xf numFmtId="0" fontId="12" fillId="0" borderId="14" xfId="0" applyFont="1" applyBorder="1" applyAlignment="1">
      <alignment horizontal="right" vertical="center" wrapText="1"/>
    </xf>
    <xf numFmtId="165" fontId="15" fillId="0" borderId="14" xfId="1" applyNumberFormat="1" applyFont="1" applyBorder="1" applyAlignment="1">
      <alignment horizontal="center" vertical="center"/>
    </xf>
    <xf numFmtId="0" fontId="11" fillId="0" borderId="14" xfId="0" quotePrefix="1" applyFont="1" applyBorder="1" applyAlignment="1">
      <alignment horizontal="center" vertical="center" wrapText="1"/>
    </xf>
    <xf numFmtId="0" fontId="11" fillId="0" borderId="15" xfId="0" quotePrefix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2" fillId="0" borderId="12" xfId="0" quotePrefix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quotePrefix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12" xfId="0" quotePrefix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12" xfId="0" quotePrefix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8" xfId="0" quotePrefix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M118"/>
  <sheetViews>
    <sheetView tabSelected="1" view="pageBreakPreview" topLeftCell="A34" zoomScale="110" zoomScaleSheetLayoutView="110" workbookViewId="0">
      <selection activeCell="E36" sqref="E36"/>
    </sheetView>
  </sheetViews>
  <sheetFormatPr defaultColWidth="14.5703125" defaultRowHeight="15"/>
  <cols>
    <col min="1" max="1" width="5.140625" style="38" bestFit="1" customWidth="1"/>
    <col min="2" max="2" width="43.140625" style="1" customWidth="1"/>
    <col min="3" max="3" width="13.7109375" style="136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8.28515625" style="1" customWidth="1"/>
    <col min="13" max="13" width="14.5703125" style="1"/>
    <col min="14" max="16384" width="14.5703125" style="2"/>
  </cols>
  <sheetData>
    <row r="2" spans="1:12" s="1" customFormat="1" ht="40.5" customHeight="1" thickBot="1">
      <c r="A2" s="228" t="s">
        <v>21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2" s="1" customFormat="1" ht="15.75" thickBot="1">
      <c r="A3" s="229" t="s">
        <v>0</v>
      </c>
      <c r="B3" s="230" t="s">
        <v>1</v>
      </c>
      <c r="C3" s="231" t="s">
        <v>2</v>
      </c>
      <c r="D3" s="229" t="s">
        <v>3</v>
      </c>
      <c r="E3" s="229" t="s">
        <v>4</v>
      </c>
      <c r="F3" s="229" t="s">
        <v>5</v>
      </c>
      <c r="G3" s="230" t="s">
        <v>6</v>
      </c>
      <c r="H3" s="229" t="s">
        <v>7</v>
      </c>
      <c r="I3" s="230" t="s">
        <v>8</v>
      </c>
      <c r="J3" s="230"/>
      <c r="K3" s="230"/>
      <c r="L3" s="230"/>
    </row>
    <row r="4" spans="1:12" s="1" customFormat="1" ht="23.25" customHeight="1" thickBot="1">
      <c r="A4" s="229"/>
      <c r="B4" s="230"/>
      <c r="C4" s="232"/>
      <c r="D4" s="229"/>
      <c r="E4" s="229"/>
      <c r="F4" s="229"/>
      <c r="G4" s="230"/>
      <c r="H4" s="229"/>
      <c r="I4" s="12" t="s">
        <v>9</v>
      </c>
      <c r="J4" s="12" t="s">
        <v>10</v>
      </c>
      <c r="K4" s="12" t="s">
        <v>11</v>
      </c>
      <c r="L4" s="12" t="s">
        <v>12</v>
      </c>
    </row>
    <row r="5" spans="1:12" s="1" customFormat="1" ht="15.75" thickBot="1">
      <c r="A5" s="26">
        <v>1</v>
      </c>
      <c r="B5" s="12">
        <v>2</v>
      </c>
      <c r="C5" s="117">
        <v>3</v>
      </c>
      <c r="D5" s="12">
        <v>4</v>
      </c>
      <c r="E5" s="12">
        <v>5</v>
      </c>
      <c r="F5" s="12">
        <v>6</v>
      </c>
      <c r="G5" s="12">
        <v>7</v>
      </c>
      <c r="H5" s="12">
        <v>8</v>
      </c>
      <c r="I5" s="12">
        <v>9</v>
      </c>
      <c r="J5" s="12">
        <v>10</v>
      </c>
      <c r="K5" s="12">
        <v>11</v>
      </c>
      <c r="L5" s="12">
        <v>12</v>
      </c>
    </row>
    <row r="6" spans="1:12" s="1" customFormat="1" ht="16.5" thickBot="1">
      <c r="A6" s="22"/>
      <c r="B6" s="10" t="s">
        <v>20</v>
      </c>
      <c r="C6" s="119"/>
      <c r="D6" s="11"/>
      <c r="E6" s="11"/>
      <c r="F6" s="11"/>
      <c r="G6" s="11"/>
      <c r="H6" s="11"/>
      <c r="I6" s="11"/>
      <c r="J6" s="11"/>
      <c r="K6" s="11"/>
      <c r="L6" s="54"/>
    </row>
    <row r="7" spans="1:12" s="19" customFormat="1" ht="42.75">
      <c r="A7" s="30">
        <v>1</v>
      </c>
      <c r="B7" s="88" t="s">
        <v>40</v>
      </c>
      <c r="C7" s="121"/>
      <c r="D7" s="24"/>
      <c r="E7" s="24"/>
      <c r="F7" s="24"/>
      <c r="G7" s="207" t="s">
        <v>34</v>
      </c>
      <c r="H7" s="207" t="s">
        <v>16</v>
      </c>
      <c r="I7" s="207"/>
      <c r="J7" s="209" t="s">
        <v>33</v>
      </c>
      <c r="K7" s="209" t="s">
        <v>33</v>
      </c>
      <c r="L7" s="205" t="s">
        <v>33</v>
      </c>
    </row>
    <row r="8" spans="1:12" s="19" customFormat="1" ht="40.5" customHeight="1">
      <c r="A8" s="31"/>
      <c r="B8" s="69" t="s">
        <v>42</v>
      </c>
      <c r="C8" s="122"/>
      <c r="D8" s="43">
        <v>2</v>
      </c>
      <c r="E8" s="43">
        <v>2</v>
      </c>
      <c r="F8" s="94">
        <v>10.2669</v>
      </c>
      <c r="G8" s="208"/>
      <c r="H8" s="208"/>
      <c r="I8" s="208"/>
      <c r="J8" s="208"/>
      <c r="K8" s="208"/>
      <c r="L8" s="206"/>
    </row>
    <row r="9" spans="1:12" s="19" customFormat="1" ht="42.75">
      <c r="A9" s="31"/>
      <c r="B9" s="89" t="s">
        <v>41</v>
      </c>
      <c r="C9" s="122"/>
      <c r="D9" s="43">
        <v>4</v>
      </c>
      <c r="E9" s="43">
        <v>4</v>
      </c>
      <c r="F9" s="92"/>
      <c r="G9" s="208"/>
      <c r="H9" s="208"/>
      <c r="I9" s="208"/>
      <c r="J9" s="208"/>
      <c r="K9" s="208"/>
      <c r="L9" s="206"/>
    </row>
    <row r="10" spans="1:12" s="19" customFormat="1" thickBot="1">
      <c r="A10" s="33"/>
      <c r="B10" s="90"/>
      <c r="C10" s="118" t="s">
        <v>18</v>
      </c>
      <c r="D10" s="91">
        <f>SUM(D8:D9)</f>
        <v>6</v>
      </c>
      <c r="E10" s="91">
        <f>SUM(E8:E9)</f>
        <v>6</v>
      </c>
      <c r="F10" s="93">
        <f>SUM(F8:F9)</f>
        <v>10.2669</v>
      </c>
      <c r="G10" s="51"/>
      <c r="H10" s="51"/>
      <c r="I10" s="51"/>
      <c r="J10" s="51"/>
      <c r="K10" s="51"/>
      <c r="L10" s="56"/>
    </row>
    <row r="11" spans="1:12" s="19" customFormat="1" ht="57">
      <c r="A11" s="190">
        <v>2</v>
      </c>
      <c r="B11" s="88" t="s">
        <v>115</v>
      </c>
      <c r="C11" s="191"/>
      <c r="D11" s="192"/>
      <c r="E11" s="192"/>
      <c r="F11" s="192"/>
      <c r="G11" s="155"/>
      <c r="H11" s="155"/>
      <c r="I11" s="155"/>
      <c r="J11" s="193"/>
      <c r="K11" s="193"/>
      <c r="L11" s="194"/>
    </row>
    <row r="12" spans="1:12" s="19" customFormat="1" ht="57.75" thickBot="1">
      <c r="A12" s="195"/>
      <c r="B12" s="196" t="s">
        <v>116</v>
      </c>
      <c r="C12" s="197"/>
      <c r="D12" s="198">
        <v>7.2510000000000003</v>
      </c>
      <c r="E12" s="198">
        <v>7.2510000000000003</v>
      </c>
      <c r="F12" s="198">
        <v>7.5</v>
      </c>
      <c r="G12" s="156" t="s">
        <v>34</v>
      </c>
      <c r="H12" s="156" t="s">
        <v>16</v>
      </c>
      <c r="I12" s="156"/>
      <c r="J12" s="199" t="s">
        <v>33</v>
      </c>
      <c r="K12" s="199" t="s">
        <v>33</v>
      </c>
      <c r="L12" s="200" t="s">
        <v>33</v>
      </c>
    </row>
    <row r="13" spans="1:12" s="19" customFormat="1" ht="18" customHeight="1" thickBot="1">
      <c r="A13" s="29"/>
      <c r="B13" s="95"/>
      <c r="C13" s="123" t="s">
        <v>47</v>
      </c>
      <c r="D13" s="87">
        <f>SUM(D12:D12)</f>
        <v>7.2510000000000003</v>
      </c>
      <c r="E13" s="87">
        <f>SUM(E12:E12)</f>
        <v>7.2510000000000003</v>
      </c>
      <c r="F13" s="87">
        <f>SUM(F12:F12)</f>
        <v>7.5</v>
      </c>
      <c r="G13" s="23"/>
      <c r="H13" s="23"/>
      <c r="I13" s="23"/>
      <c r="J13" s="53"/>
      <c r="K13" s="53"/>
      <c r="L13" s="55"/>
    </row>
    <row r="14" spans="1:12" s="19" customFormat="1" ht="39" customHeight="1" thickBot="1">
      <c r="A14" s="170">
        <v>3</v>
      </c>
      <c r="B14" s="171" t="s">
        <v>22</v>
      </c>
      <c r="C14" s="172"/>
      <c r="D14" s="112">
        <v>0.51300000000000001</v>
      </c>
      <c r="E14" s="112">
        <v>0.51300000000000001</v>
      </c>
      <c r="F14" s="147">
        <v>0.75829999999999997</v>
      </c>
      <c r="G14" s="100" t="s">
        <v>34</v>
      </c>
      <c r="H14" s="100" t="s">
        <v>16</v>
      </c>
      <c r="I14" s="100"/>
      <c r="J14" s="173" t="s">
        <v>33</v>
      </c>
      <c r="K14" s="173" t="s">
        <v>33</v>
      </c>
      <c r="L14" s="174" t="s">
        <v>33</v>
      </c>
    </row>
    <row r="15" spans="1:12" s="19" customFormat="1" ht="86.25" thickBot="1">
      <c r="A15" s="29">
        <v>4</v>
      </c>
      <c r="B15" s="41" t="s">
        <v>39</v>
      </c>
      <c r="C15" s="120"/>
      <c r="D15" s="87">
        <v>12.8</v>
      </c>
      <c r="E15" s="87">
        <v>12.8</v>
      </c>
      <c r="F15" s="87">
        <v>5</v>
      </c>
      <c r="G15" s="23" t="s">
        <v>34</v>
      </c>
      <c r="H15" s="23" t="s">
        <v>16</v>
      </c>
      <c r="I15" s="23"/>
      <c r="J15" s="53" t="s">
        <v>33</v>
      </c>
      <c r="K15" s="53" t="s">
        <v>33</v>
      </c>
      <c r="L15" s="55" t="s">
        <v>33</v>
      </c>
    </row>
    <row r="16" spans="1:12" s="19" customFormat="1" ht="38.25">
      <c r="A16" s="175">
        <v>5</v>
      </c>
      <c r="B16" s="52" t="s">
        <v>23</v>
      </c>
      <c r="C16" s="160"/>
      <c r="D16" s="161"/>
      <c r="E16" s="161"/>
      <c r="F16" s="161"/>
      <c r="G16" s="214" t="s">
        <v>34</v>
      </c>
      <c r="H16" s="214" t="s">
        <v>16</v>
      </c>
      <c r="I16" s="214"/>
      <c r="J16" s="217" t="s">
        <v>33</v>
      </c>
      <c r="K16" s="217" t="s">
        <v>33</v>
      </c>
      <c r="L16" s="218" t="s">
        <v>33</v>
      </c>
    </row>
    <row r="17" spans="1:12" s="19" customFormat="1" ht="17.25" customHeight="1">
      <c r="A17" s="176"/>
      <c r="B17" s="45" t="s">
        <v>110</v>
      </c>
      <c r="C17" s="163"/>
      <c r="D17" s="164">
        <v>0.25</v>
      </c>
      <c r="E17" s="164">
        <v>0.25</v>
      </c>
      <c r="F17" s="165">
        <v>7.9672999999999998</v>
      </c>
      <c r="G17" s="215"/>
      <c r="H17" s="215"/>
      <c r="I17" s="215"/>
      <c r="J17" s="215"/>
      <c r="K17" s="215"/>
      <c r="L17" s="219"/>
    </row>
    <row r="18" spans="1:12" s="19" customFormat="1" ht="26.25" thickBot="1">
      <c r="A18" s="176"/>
      <c r="B18" s="45" t="s">
        <v>48</v>
      </c>
      <c r="C18" s="163"/>
      <c r="D18" s="164">
        <v>0.25</v>
      </c>
      <c r="E18" s="164">
        <v>0.25</v>
      </c>
      <c r="F18" s="165"/>
      <c r="G18" s="215"/>
      <c r="H18" s="215"/>
      <c r="I18" s="215"/>
      <c r="J18" s="215"/>
      <c r="K18" s="215"/>
      <c r="L18" s="219"/>
    </row>
    <row r="19" spans="1:12" s="101" customFormat="1" ht="13.5" thickBot="1">
      <c r="A19" s="97"/>
      <c r="B19" s="98"/>
      <c r="C19" s="124" t="s">
        <v>19</v>
      </c>
      <c r="D19" s="99">
        <f>SUM(D17:D18)</f>
        <v>0.5</v>
      </c>
      <c r="E19" s="99">
        <f>SUM(E17:E18)</f>
        <v>0.5</v>
      </c>
      <c r="F19" s="99">
        <f>SUM(F17:F18)</f>
        <v>7.9672999999999998</v>
      </c>
      <c r="G19" s="100"/>
      <c r="H19" s="100"/>
      <c r="I19" s="100"/>
      <c r="J19" s="100"/>
      <c r="K19" s="100"/>
      <c r="L19" s="100"/>
    </row>
    <row r="20" spans="1:12" s="19" customFormat="1" ht="38.25">
      <c r="A20" s="177">
        <v>6</v>
      </c>
      <c r="B20" s="96" t="s">
        <v>24</v>
      </c>
      <c r="C20" s="178"/>
      <c r="D20" s="179"/>
      <c r="E20" s="179"/>
      <c r="F20" s="162"/>
      <c r="G20" s="215" t="s">
        <v>34</v>
      </c>
      <c r="H20" s="215" t="s">
        <v>16</v>
      </c>
      <c r="I20" s="215"/>
      <c r="J20" s="217" t="s">
        <v>33</v>
      </c>
      <c r="K20" s="217" t="s">
        <v>33</v>
      </c>
      <c r="L20" s="218" t="s">
        <v>33</v>
      </c>
    </row>
    <row r="21" spans="1:12" s="19" customFormat="1" ht="26.25" customHeight="1">
      <c r="A21" s="176"/>
      <c r="B21" s="45" t="s">
        <v>49</v>
      </c>
      <c r="C21" s="163"/>
      <c r="D21" s="164">
        <v>0.25</v>
      </c>
      <c r="E21" s="164">
        <v>0.25</v>
      </c>
      <c r="F21" s="165"/>
      <c r="G21" s="215"/>
      <c r="H21" s="215"/>
      <c r="I21" s="215"/>
      <c r="J21" s="215"/>
      <c r="K21" s="215"/>
      <c r="L21" s="219"/>
    </row>
    <row r="22" spans="1:12" s="19" customFormat="1" ht="19.5" customHeight="1">
      <c r="A22" s="176"/>
      <c r="B22" s="45" t="s">
        <v>106</v>
      </c>
      <c r="C22" s="163"/>
      <c r="D22" s="164">
        <v>0.25</v>
      </c>
      <c r="E22" s="164">
        <v>0.25</v>
      </c>
      <c r="F22" s="166">
        <v>13.2797</v>
      </c>
      <c r="G22" s="215"/>
      <c r="H22" s="215"/>
      <c r="I22" s="215"/>
      <c r="J22" s="215"/>
      <c r="K22" s="215"/>
      <c r="L22" s="219"/>
    </row>
    <row r="23" spans="1:12" s="19" customFormat="1" ht="19.5" customHeight="1">
      <c r="A23" s="176"/>
      <c r="B23" s="45" t="s">
        <v>111</v>
      </c>
      <c r="C23" s="163"/>
      <c r="D23" s="164">
        <v>0.25</v>
      </c>
      <c r="E23" s="164">
        <v>0.25</v>
      </c>
      <c r="F23" s="165"/>
      <c r="G23" s="215"/>
      <c r="H23" s="215"/>
      <c r="I23" s="215"/>
      <c r="J23" s="215"/>
      <c r="K23" s="215"/>
      <c r="L23" s="219"/>
    </row>
    <row r="24" spans="1:12" s="19" customFormat="1" ht="25.5">
      <c r="A24" s="176"/>
      <c r="B24" s="45" t="s">
        <v>112</v>
      </c>
      <c r="C24" s="180"/>
      <c r="D24" s="164">
        <v>0.25</v>
      </c>
      <c r="E24" s="164">
        <v>0.25</v>
      </c>
      <c r="F24" s="165"/>
      <c r="G24" s="215"/>
      <c r="H24" s="215"/>
      <c r="I24" s="215"/>
      <c r="J24" s="215"/>
      <c r="K24" s="215"/>
      <c r="L24" s="219"/>
    </row>
    <row r="25" spans="1:12" s="19" customFormat="1" ht="21.75" customHeight="1" thickBot="1">
      <c r="A25" s="181"/>
      <c r="B25" s="157" t="s">
        <v>113</v>
      </c>
      <c r="C25" s="167"/>
      <c r="D25" s="164">
        <v>0.25</v>
      </c>
      <c r="E25" s="164">
        <v>0.25</v>
      </c>
      <c r="F25" s="182"/>
      <c r="G25" s="216"/>
      <c r="H25" s="216"/>
      <c r="I25" s="216"/>
      <c r="J25" s="216"/>
      <c r="K25" s="216"/>
      <c r="L25" s="220"/>
    </row>
    <row r="26" spans="1:12" s="101" customFormat="1" ht="19.5" customHeight="1" thickBot="1">
      <c r="A26" s="102"/>
      <c r="B26" s="103"/>
      <c r="C26" s="126" t="s">
        <v>17</v>
      </c>
      <c r="D26" s="99">
        <f>SUM(D21:D25)</f>
        <v>1.25</v>
      </c>
      <c r="E26" s="99">
        <f t="shared" ref="E26:F26" si="0">SUM(E21:E25)</f>
        <v>1.25</v>
      </c>
      <c r="F26" s="138">
        <f t="shared" si="0"/>
        <v>13.2797</v>
      </c>
      <c r="G26" s="104"/>
      <c r="H26" s="104"/>
      <c r="I26" s="104"/>
      <c r="J26" s="104"/>
      <c r="K26" s="104"/>
      <c r="L26" s="105"/>
    </row>
    <row r="27" spans="1:12" s="19" customFormat="1" ht="38.25">
      <c r="A27" s="30">
        <v>7</v>
      </c>
      <c r="B27" s="52" t="s">
        <v>25</v>
      </c>
      <c r="C27" s="160"/>
      <c r="D27" s="161"/>
      <c r="E27" s="161"/>
      <c r="F27" s="162"/>
      <c r="G27" s="214" t="s">
        <v>34</v>
      </c>
      <c r="H27" s="214" t="s">
        <v>16</v>
      </c>
      <c r="I27" s="214"/>
      <c r="J27" s="217" t="s">
        <v>33</v>
      </c>
      <c r="K27" s="217" t="s">
        <v>33</v>
      </c>
      <c r="L27" s="218" t="s">
        <v>33</v>
      </c>
    </row>
    <row r="28" spans="1:12" s="19" customFormat="1" ht="28.5" customHeight="1">
      <c r="A28" s="31"/>
      <c r="B28" s="45" t="s">
        <v>50</v>
      </c>
      <c r="C28" s="163"/>
      <c r="D28" s="164">
        <v>0.25</v>
      </c>
      <c r="E28" s="164">
        <v>0.25</v>
      </c>
      <c r="F28" s="165"/>
      <c r="G28" s="215"/>
      <c r="H28" s="215"/>
      <c r="I28" s="215"/>
      <c r="J28" s="215"/>
      <c r="K28" s="215"/>
      <c r="L28" s="219"/>
    </row>
    <row r="29" spans="1:12" s="19" customFormat="1" ht="28.5" customHeight="1">
      <c r="A29" s="31"/>
      <c r="B29" s="45" t="s">
        <v>51</v>
      </c>
      <c r="C29" s="163"/>
      <c r="D29" s="164">
        <v>0.25</v>
      </c>
      <c r="E29" s="164">
        <v>0.25</v>
      </c>
      <c r="F29" s="166">
        <v>13.2789</v>
      </c>
      <c r="G29" s="215"/>
      <c r="H29" s="215"/>
      <c r="I29" s="215"/>
      <c r="J29" s="215"/>
      <c r="K29" s="215"/>
      <c r="L29" s="219"/>
    </row>
    <row r="30" spans="1:12" s="19" customFormat="1" ht="28.5" customHeight="1">
      <c r="A30" s="31"/>
      <c r="B30" s="45" t="s">
        <v>52</v>
      </c>
      <c r="C30" s="163"/>
      <c r="D30" s="164">
        <v>0.25</v>
      </c>
      <c r="E30" s="164">
        <v>0.25</v>
      </c>
      <c r="F30" s="166"/>
      <c r="G30" s="215"/>
      <c r="H30" s="215"/>
      <c r="I30" s="215"/>
      <c r="J30" s="215"/>
      <c r="K30" s="215"/>
      <c r="L30" s="219"/>
    </row>
    <row r="31" spans="1:12" s="19" customFormat="1" ht="28.5" customHeight="1">
      <c r="A31" s="31"/>
      <c r="B31" s="45" t="s">
        <v>107</v>
      </c>
      <c r="C31" s="163"/>
      <c r="D31" s="164">
        <v>0.25</v>
      </c>
      <c r="E31" s="164">
        <v>0.25</v>
      </c>
      <c r="F31" s="166"/>
      <c r="G31" s="215"/>
      <c r="H31" s="215"/>
      <c r="I31" s="215"/>
      <c r="J31" s="215"/>
      <c r="K31" s="215"/>
      <c r="L31" s="219"/>
    </row>
    <row r="32" spans="1:12" s="19" customFormat="1" ht="23.25" customHeight="1" thickBot="1">
      <c r="A32" s="32"/>
      <c r="B32" s="157" t="s">
        <v>108</v>
      </c>
      <c r="C32" s="167"/>
      <c r="D32" s="164">
        <v>0.25</v>
      </c>
      <c r="E32" s="164">
        <v>0.25</v>
      </c>
      <c r="F32" s="168"/>
      <c r="G32" s="216"/>
      <c r="H32" s="216"/>
      <c r="I32" s="216"/>
      <c r="J32" s="216"/>
      <c r="K32" s="216"/>
      <c r="L32" s="220"/>
    </row>
    <row r="33" spans="1:12" s="101" customFormat="1" ht="17.25" customHeight="1" thickBot="1">
      <c r="A33" s="97"/>
      <c r="B33" s="106"/>
      <c r="C33" s="124" t="s">
        <v>17</v>
      </c>
      <c r="D33" s="99">
        <f>SUM(D28:D32)</f>
        <v>1.25</v>
      </c>
      <c r="E33" s="99">
        <f t="shared" ref="E33:F33" si="1">SUM(E28:E32)</f>
        <v>1.25</v>
      </c>
      <c r="F33" s="138">
        <f t="shared" si="1"/>
        <v>13.2789</v>
      </c>
      <c r="G33" s="100"/>
      <c r="H33" s="100"/>
      <c r="I33" s="100"/>
      <c r="J33" s="100"/>
      <c r="K33" s="100"/>
      <c r="L33" s="107"/>
    </row>
    <row r="34" spans="1:12" s="14" customFormat="1" ht="42" customHeight="1">
      <c r="A34" s="34">
        <v>8</v>
      </c>
      <c r="B34" s="52" t="s">
        <v>26</v>
      </c>
      <c r="C34" s="160"/>
      <c r="D34" s="161"/>
      <c r="E34" s="161"/>
      <c r="F34" s="169"/>
      <c r="G34" s="214" t="s">
        <v>34</v>
      </c>
      <c r="H34" s="214" t="s">
        <v>16</v>
      </c>
      <c r="I34" s="214"/>
      <c r="J34" s="217" t="s">
        <v>33</v>
      </c>
      <c r="K34" s="217" t="s">
        <v>33</v>
      </c>
      <c r="L34" s="218" t="s">
        <v>33</v>
      </c>
    </row>
    <row r="35" spans="1:12" s="19" customFormat="1" ht="32.25" customHeight="1">
      <c r="A35" s="31"/>
      <c r="B35" s="45" t="s">
        <v>53</v>
      </c>
      <c r="C35" s="163"/>
      <c r="D35" s="164">
        <v>0.25</v>
      </c>
      <c r="E35" s="164">
        <v>0.25</v>
      </c>
      <c r="F35" s="166"/>
      <c r="G35" s="215"/>
      <c r="H35" s="215"/>
      <c r="I35" s="215"/>
      <c r="J35" s="215"/>
      <c r="K35" s="215"/>
      <c r="L35" s="219"/>
    </row>
    <row r="36" spans="1:12" s="19" customFormat="1" ht="36" customHeight="1">
      <c r="A36" s="31"/>
      <c r="B36" s="45" t="s">
        <v>54</v>
      </c>
      <c r="C36" s="163"/>
      <c r="D36" s="164">
        <v>0.25</v>
      </c>
      <c r="E36" s="164">
        <v>0.25</v>
      </c>
      <c r="F36" s="166">
        <v>13.2789</v>
      </c>
      <c r="G36" s="215"/>
      <c r="H36" s="215"/>
      <c r="I36" s="215"/>
      <c r="J36" s="215"/>
      <c r="K36" s="215"/>
      <c r="L36" s="219"/>
    </row>
    <row r="37" spans="1:12" s="19" customFormat="1" ht="28.5" customHeight="1">
      <c r="A37" s="31"/>
      <c r="B37" s="45" t="s">
        <v>55</v>
      </c>
      <c r="C37" s="163"/>
      <c r="D37" s="164">
        <v>0.25</v>
      </c>
      <c r="E37" s="164">
        <v>0.25</v>
      </c>
      <c r="F37" s="166"/>
      <c r="G37" s="215"/>
      <c r="H37" s="215"/>
      <c r="I37" s="215"/>
      <c r="J37" s="215"/>
      <c r="K37" s="215"/>
      <c r="L37" s="219"/>
    </row>
    <row r="38" spans="1:12" s="19" customFormat="1" ht="28.5" customHeight="1">
      <c r="A38" s="31"/>
      <c r="B38" s="45" t="s">
        <v>109</v>
      </c>
      <c r="C38" s="163"/>
      <c r="D38" s="164">
        <v>0.25</v>
      </c>
      <c r="E38" s="164">
        <v>0.25</v>
      </c>
      <c r="F38" s="166"/>
      <c r="G38" s="215"/>
      <c r="H38" s="215"/>
      <c r="I38" s="215"/>
      <c r="J38" s="215"/>
      <c r="K38" s="215"/>
      <c r="L38" s="219"/>
    </row>
    <row r="39" spans="1:12" s="19" customFormat="1" ht="28.5" customHeight="1" thickBot="1">
      <c r="A39" s="32"/>
      <c r="B39" s="157" t="s">
        <v>56</v>
      </c>
      <c r="C39" s="167"/>
      <c r="D39" s="164">
        <v>0.25</v>
      </c>
      <c r="E39" s="164">
        <v>0.25</v>
      </c>
      <c r="F39" s="168"/>
      <c r="G39" s="216"/>
      <c r="H39" s="216"/>
      <c r="I39" s="216"/>
      <c r="J39" s="216"/>
      <c r="K39" s="216"/>
      <c r="L39" s="220"/>
    </row>
    <row r="40" spans="1:12" s="19" customFormat="1" thickBot="1">
      <c r="A40" s="37"/>
      <c r="B40" s="28"/>
      <c r="C40" s="123" t="s">
        <v>17</v>
      </c>
      <c r="D40" s="44">
        <f>SUM(D35:D39)</f>
        <v>1.25</v>
      </c>
      <c r="E40" s="44">
        <f t="shared" ref="E40:F40" si="2">SUM(E35:E39)</f>
        <v>1.25</v>
      </c>
      <c r="F40" s="141">
        <f t="shared" si="2"/>
        <v>13.2789</v>
      </c>
      <c r="G40" s="23"/>
      <c r="H40" s="23"/>
      <c r="I40" s="23"/>
      <c r="J40" s="23"/>
      <c r="K40" s="23"/>
      <c r="L40" s="46"/>
    </row>
    <row r="41" spans="1:12" s="14" customFormat="1" ht="45">
      <c r="A41" s="34">
        <v>9</v>
      </c>
      <c r="B41" s="39" t="s">
        <v>27</v>
      </c>
      <c r="C41" s="121"/>
      <c r="D41" s="24"/>
      <c r="E41" s="24"/>
      <c r="F41" s="140"/>
      <c r="G41" s="201" t="s">
        <v>34</v>
      </c>
      <c r="H41" s="204" t="s">
        <v>16</v>
      </c>
      <c r="I41" s="204"/>
      <c r="J41" s="209" t="s">
        <v>33</v>
      </c>
      <c r="K41" s="209" t="s">
        <v>33</v>
      </c>
      <c r="L41" s="205" t="s">
        <v>33</v>
      </c>
    </row>
    <row r="42" spans="1:12" s="14" customFormat="1" ht="30">
      <c r="A42" s="35"/>
      <c r="B42" s="15" t="s">
        <v>57</v>
      </c>
      <c r="C42" s="122"/>
      <c r="D42" s="43">
        <v>0.25</v>
      </c>
      <c r="E42" s="43">
        <v>0.25</v>
      </c>
      <c r="F42" s="137"/>
      <c r="G42" s="202"/>
      <c r="H42" s="202"/>
      <c r="I42" s="202"/>
      <c r="J42" s="208"/>
      <c r="K42" s="208"/>
      <c r="L42" s="206"/>
    </row>
    <row r="43" spans="1:12" s="14" customFormat="1" ht="30">
      <c r="A43" s="35"/>
      <c r="B43" s="108" t="s">
        <v>58</v>
      </c>
      <c r="C43" s="122"/>
      <c r="D43" s="43">
        <v>0.25</v>
      </c>
      <c r="E43" s="43">
        <v>0.25</v>
      </c>
      <c r="F43" s="137">
        <v>13.2789</v>
      </c>
      <c r="G43" s="202"/>
      <c r="H43" s="202"/>
      <c r="I43" s="202"/>
      <c r="J43" s="208"/>
      <c r="K43" s="208"/>
      <c r="L43" s="206"/>
    </row>
    <row r="44" spans="1:12" s="14" customFormat="1" ht="30">
      <c r="A44" s="35"/>
      <c r="B44" s="15" t="s">
        <v>59</v>
      </c>
      <c r="C44" s="122"/>
      <c r="D44" s="43">
        <v>0.25</v>
      </c>
      <c r="E44" s="43">
        <v>0.25</v>
      </c>
      <c r="F44" s="137"/>
      <c r="G44" s="202"/>
      <c r="H44" s="202"/>
      <c r="I44" s="202"/>
      <c r="J44" s="208"/>
      <c r="K44" s="208"/>
      <c r="L44" s="206"/>
    </row>
    <row r="45" spans="1:12" s="14" customFormat="1" ht="30">
      <c r="A45" s="35"/>
      <c r="B45" s="15" t="s">
        <v>60</v>
      </c>
      <c r="C45" s="122"/>
      <c r="D45" s="43">
        <v>0.25</v>
      </c>
      <c r="E45" s="43">
        <v>0.25</v>
      </c>
      <c r="F45" s="137"/>
      <c r="G45" s="202"/>
      <c r="H45" s="202"/>
      <c r="I45" s="202"/>
      <c r="J45" s="208"/>
      <c r="K45" s="208"/>
      <c r="L45" s="206"/>
    </row>
    <row r="46" spans="1:12" s="49" customFormat="1" ht="15.75" thickBot="1">
      <c r="A46" s="48"/>
      <c r="B46" s="47" t="s">
        <v>61</v>
      </c>
      <c r="C46" s="127"/>
      <c r="D46" s="43">
        <v>0.25</v>
      </c>
      <c r="E46" s="43">
        <v>0.25</v>
      </c>
      <c r="F46" s="139"/>
      <c r="G46" s="203"/>
      <c r="H46" s="203"/>
      <c r="I46" s="203"/>
      <c r="J46" s="213"/>
      <c r="K46" s="213"/>
      <c r="L46" s="210"/>
    </row>
    <row r="47" spans="1:12" s="19" customFormat="1" thickBot="1">
      <c r="A47" s="33"/>
      <c r="B47" s="27"/>
      <c r="C47" s="118" t="s">
        <v>17</v>
      </c>
      <c r="D47" s="44">
        <f>SUM(D42:D46)</f>
        <v>1.25</v>
      </c>
      <c r="E47" s="44">
        <f t="shared" ref="E47:F47" si="3">SUM(E42:E46)</f>
        <v>1.25</v>
      </c>
      <c r="F47" s="141">
        <f t="shared" si="3"/>
        <v>13.2789</v>
      </c>
      <c r="G47" s="25"/>
      <c r="H47" s="25"/>
      <c r="I47" s="25"/>
      <c r="J47" s="25"/>
      <c r="K47" s="25"/>
      <c r="L47" s="56"/>
    </row>
    <row r="48" spans="1:12" s="14" customFormat="1" ht="45">
      <c r="A48" s="34">
        <v>10</v>
      </c>
      <c r="B48" s="39" t="s">
        <v>28</v>
      </c>
      <c r="C48" s="121"/>
      <c r="D48" s="24"/>
      <c r="E48" s="24"/>
      <c r="F48" s="140"/>
      <c r="G48" s="201" t="s">
        <v>34</v>
      </c>
      <c r="H48" s="204" t="s">
        <v>16</v>
      </c>
      <c r="I48" s="204"/>
      <c r="J48" s="209" t="s">
        <v>33</v>
      </c>
      <c r="K48" s="209" t="s">
        <v>33</v>
      </c>
      <c r="L48" s="205" t="s">
        <v>33</v>
      </c>
    </row>
    <row r="49" spans="1:12" s="19" customFormat="1" ht="14.25" customHeight="1">
      <c r="A49" s="31"/>
      <c r="B49" s="20" t="s">
        <v>62</v>
      </c>
      <c r="C49" s="122"/>
      <c r="D49" s="43">
        <v>0.25</v>
      </c>
      <c r="E49" s="43">
        <v>0.25</v>
      </c>
      <c r="F49" s="137"/>
      <c r="G49" s="202"/>
      <c r="H49" s="202"/>
      <c r="I49" s="202"/>
      <c r="J49" s="208"/>
      <c r="K49" s="208"/>
      <c r="L49" s="206"/>
    </row>
    <row r="50" spans="1:12" s="19" customFormat="1" ht="28.5">
      <c r="A50" s="31"/>
      <c r="B50" s="20" t="s">
        <v>63</v>
      </c>
      <c r="C50" s="122"/>
      <c r="D50" s="43">
        <v>0.25</v>
      </c>
      <c r="E50" s="43">
        <v>0.25</v>
      </c>
      <c r="F50" s="137">
        <v>13.294700000000001</v>
      </c>
      <c r="G50" s="202"/>
      <c r="H50" s="202"/>
      <c r="I50" s="202"/>
      <c r="J50" s="208"/>
      <c r="K50" s="208"/>
      <c r="L50" s="206"/>
    </row>
    <row r="51" spans="1:12" s="19" customFormat="1" ht="17.25" customHeight="1">
      <c r="A51" s="31"/>
      <c r="B51" s="20" t="s">
        <v>64</v>
      </c>
      <c r="C51" s="122"/>
      <c r="D51" s="43">
        <v>0.25</v>
      </c>
      <c r="E51" s="43">
        <v>0.25</v>
      </c>
      <c r="F51" s="137"/>
      <c r="G51" s="202"/>
      <c r="H51" s="202"/>
      <c r="I51" s="202"/>
      <c r="J51" s="208"/>
      <c r="K51" s="208"/>
      <c r="L51" s="206"/>
    </row>
    <row r="52" spans="1:12" s="19" customFormat="1" ht="14.25" customHeight="1">
      <c r="A52" s="31"/>
      <c r="B52" s="20" t="s">
        <v>65</v>
      </c>
      <c r="C52" s="122"/>
      <c r="D52" s="43">
        <v>0.25</v>
      </c>
      <c r="E52" s="43">
        <v>0.25</v>
      </c>
      <c r="F52" s="137"/>
      <c r="G52" s="202"/>
      <c r="H52" s="202"/>
      <c r="I52" s="202"/>
      <c r="J52" s="208"/>
      <c r="K52" s="208"/>
      <c r="L52" s="206"/>
    </row>
    <row r="53" spans="1:12" s="19" customFormat="1" ht="29.25" thickBot="1">
      <c r="A53" s="32"/>
      <c r="B53" s="42" t="s">
        <v>66</v>
      </c>
      <c r="C53" s="125"/>
      <c r="D53" s="43">
        <v>0.25</v>
      </c>
      <c r="E53" s="43">
        <v>0.25</v>
      </c>
      <c r="F53" s="139"/>
      <c r="G53" s="203"/>
      <c r="H53" s="203"/>
      <c r="I53" s="203"/>
      <c r="J53" s="213"/>
      <c r="K53" s="213"/>
      <c r="L53" s="210"/>
    </row>
    <row r="54" spans="1:12" s="19" customFormat="1" thickBot="1">
      <c r="A54" s="37"/>
      <c r="B54" s="28"/>
      <c r="C54" s="123" t="s">
        <v>17</v>
      </c>
      <c r="D54" s="44">
        <f>SUM(D49:D53)</f>
        <v>1.25</v>
      </c>
      <c r="E54" s="44">
        <f t="shared" ref="E54:F54" si="4">SUM(E49:E53)</f>
        <v>1.25</v>
      </c>
      <c r="F54" s="141">
        <f t="shared" si="4"/>
        <v>13.294700000000001</v>
      </c>
      <c r="G54" s="23"/>
      <c r="H54" s="23"/>
      <c r="I54" s="23"/>
      <c r="J54" s="23"/>
      <c r="K54" s="23"/>
      <c r="L54" s="46"/>
    </row>
    <row r="55" spans="1:12" s="14" customFormat="1" ht="38.25">
      <c r="A55" s="34">
        <v>11</v>
      </c>
      <c r="B55" s="52" t="s">
        <v>29</v>
      </c>
      <c r="C55" s="121"/>
      <c r="D55" s="24"/>
      <c r="E55" s="24"/>
      <c r="F55" s="140"/>
      <c r="G55" s="201" t="s">
        <v>34</v>
      </c>
      <c r="H55" s="204" t="s">
        <v>16</v>
      </c>
      <c r="I55" s="204"/>
      <c r="J55" s="209" t="s">
        <v>33</v>
      </c>
      <c r="K55" s="209" t="s">
        <v>33</v>
      </c>
      <c r="L55" s="205" t="s">
        <v>33</v>
      </c>
    </row>
    <row r="56" spans="1:12" s="14" customFormat="1" ht="30">
      <c r="A56" s="35"/>
      <c r="B56" s="15" t="s">
        <v>67</v>
      </c>
      <c r="C56" s="122"/>
      <c r="D56" s="43">
        <v>0.25</v>
      </c>
      <c r="E56" s="43">
        <v>0.25</v>
      </c>
      <c r="F56" s="137"/>
      <c r="G56" s="202"/>
      <c r="H56" s="202"/>
      <c r="I56" s="202"/>
      <c r="J56" s="208"/>
      <c r="K56" s="208"/>
      <c r="L56" s="206"/>
    </row>
    <row r="57" spans="1:12" s="14" customFormat="1" ht="25.5">
      <c r="A57" s="35"/>
      <c r="B57" s="45" t="s">
        <v>68</v>
      </c>
      <c r="C57" s="122"/>
      <c r="D57" s="43">
        <v>0.25</v>
      </c>
      <c r="E57" s="43">
        <v>0.25</v>
      </c>
      <c r="F57" s="137">
        <v>13.412800000000001</v>
      </c>
      <c r="G57" s="202"/>
      <c r="H57" s="202"/>
      <c r="I57" s="202"/>
      <c r="J57" s="208"/>
      <c r="K57" s="208"/>
      <c r="L57" s="206"/>
    </row>
    <row r="58" spans="1:12" s="14" customFormat="1" ht="30">
      <c r="A58" s="35"/>
      <c r="B58" s="15" t="s">
        <v>69</v>
      </c>
      <c r="C58" s="122"/>
      <c r="D58" s="43">
        <v>0.25</v>
      </c>
      <c r="E58" s="43">
        <v>0.25</v>
      </c>
      <c r="F58" s="137"/>
      <c r="G58" s="202"/>
      <c r="H58" s="202"/>
      <c r="I58" s="202"/>
      <c r="J58" s="208"/>
      <c r="K58" s="208"/>
      <c r="L58" s="206"/>
    </row>
    <row r="59" spans="1:12" s="14" customFormat="1" ht="30">
      <c r="A59" s="35"/>
      <c r="B59" s="15" t="s">
        <v>70</v>
      </c>
      <c r="C59" s="122"/>
      <c r="D59" s="43">
        <v>0.25</v>
      </c>
      <c r="E59" s="43">
        <v>0.25</v>
      </c>
      <c r="F59" s="137"/>
      <c r="G59" s="202"/>
      <c r="H59" s="202"/>
      <c r="I59" s="202"/>
      <c r="J59" s="208"/>
      <c r="K59" s="208"/>
      <c r="L59" s="206"/>
    </row>
    <row r="60" spans="1:12" s="14" customFormat="1" ht="30.75" thickBot="1">
      <c r="A60" s="36"/>
      <c r="B60" s="16" t="s">
        <v>71</v>
      </c>
      <c r="C60" s="125"/>
      <c r="D60" s="43">
        <v>0.25</v>
      </c>
      <c r="E60" s="43">
        <v>0.25</v>
      </c>
      <c r="F60" s="139"/>
      <c r="G60" s="203"/>
      <c r="H60" s="203"/>
      <c r="I60" s="203"/>
      <c r="J60" s="213"/>
      <c r="K60" s="213"/>
      <c r="L60" s="210"/>
    </row>
    <row r="61" spans="1:12" s="19" customFormat="1" thickBot="1">
      <c r="A61" s="37"/>
      <c r="B61" s="28"/>
      <c r="C61" s="123" t="s">
        <v>17</v>
      </c>
      <c r="D61" s="44">
        <f>SUM(D56:D60)</f>
        <v>1.25</v>
      </c>
      <c r="E61" s="44">
        <f t="shared" ref="E61:F61" si="5">SUM(E56:E60)</f>
        <v>1.25</v>
      </c>
      <c r="F61" s="141">
        <f t="shared" si="5"/>
        <v>13.412800000000001</v>
      </c>
      <c r="G61" s="23"/>
      <c r="H61" s="23"/>
      <c r="I61" s="23"/>
      <c r="J61" s="23"/>
      <c r="K61" s="23"/>
      <c r="L61" s="46"/>
    </row>
    <row r="62" spans="1:12" s="14" customFormat="1" ht="50.25" customHeight="1">
      <c r="A62" s="34">
        <v>12</v>
      </c>
      <c r="B62" s="40" t="s">
        <v>30</v>
      </c>
      <c r="C62" s="121"/>
      <c r="D62" s="24"/>
      <c r="E62" s="24"/>
      <c r="F62" s="140"/>
      <c r="G62" s="201" t="s">
        <v>34</v>
      </c>
      <c r="H62" s="204" t="s">
        <v>16</v>
      </c>
      <c r="I62" s="204"/>
      <c r="J62" s="209" t="s">
        <v>33</v>
      </c>
      <c r="K62" s="209" t="s">
        <v>33</v>
      </c>
      <c r="L62" s="205" t="s">
        <v>33</v>
      </c>
    </row>
    <row r="63" spans="1:12" s="14" customFormat="1" ht="30">
      <c r="A63" s="35"/>
      <c r="B63" s="15" t="s">
        <v>72</v>
      </c>
      <c r="C63" s="122"/>
      <c r="D63" s="43">
        <v>0.25</v>
      </c>
      <c r="E63" s="43">
        <v>0.25</v>
      </c>
      <c r="F63" s="137"/>
      <c r="G63" s="202"/>
      <c r="H63" s="202"/>
      <c r="I63" s="202"/>
      <c r="J63" s="208"/>
      <c r="K63" s="208"/>
      <c r="L63" s="206"/>
    </row>
    <row r="64" spans="1:12" s="14" customFormat="1" ht="30">
      <c r="A64" s="35"/>
      <c r="B64" s="15" t="s">
        <v>73</v>
      </c>
      <c r="C64" s="122"/>
      <c r="D64" s="43">
        <v>0.25</v>
      </c>
      <c r="E64" s="43">
        <v>0.25</v>
      </c>
      <c r="F64" s="137">
        <v>13.2789</v>
      </c>
      <c r="G64" s="202"/>
      <c r="H64" s="202"/>
      <c r="I64" s="202"/>
      <c r="J64" s="208"/>
      <c r="K64" s="208"/>
      <c r="L64" s="206"/>
    </row>
    <row r="65" spans="1:13" s="14" customFormat="1" ht="25.5">
      <c r="A65" s="35"/>
      <c r="B65" s="45" t="s">
        <v>74</v>
      </c>
      <c r="C65" s="122"/>
      <c r="D65" s="43">
        <v>0.25</v>
      </c>
      <c r="E65" s="43">
        <v>0.25</v>
      </c>
      <c r="F65" s="137"/>
      <c r="G65" s="202"/>
      <c r="H65" s="202"/>
      <c r="I65" s="202"/>
      <c r="J65" s="208"/>
      <c r="K65" s="208"/>
      <c r="L65" s="206"/>
    </row>
    <row r="66" spans="1:13" s="14" customFormat="1" ht="30">
      <c r="A66" s="35"/>
      <c r="B66" s="15" t="s">
        <v>75</v>
      </c>
      <c r="C66" s="122"/>
      <c r="D66" s="43">
        <v>0.25</v>
      </c>
      <c r="E66" s="43">
        <v>0.25</v>
      </c>
      <c r="F66" s="137"/>
      <c r="G66" s="202"/>
      <c r="H66" s="202"/>
      <c r="I66" s="202"/>
      <c r="J66" s="208"/>
      <c r="K66" s="208"/>
      <c r="L66" s="206"/>
    </row>
    <row r="67" spans="1:13" s="14" customFormat="1" ht="30.75" thickBot="1">
      <c r="A67" s="36"/>
      <c r="B67" s="16" t="s">
        <v>76</v>
      </c>
      <c r="C67" s="125"/>
      <c r="D67" s="43">
        <v>0.25</v>
      </c>
      <c r="E67" s="43">
        <v>0.25</v>
      </c>
      <c r="F67" s="139"/>
      <c r="G67" s="203"/>
      <c r="H67" s="203"/>
      <c r="I67" s="203"/>
      <c r="J67" s="213"/>
      <c r="K67" s="213"/>
      <c r="L67" s="210"/>
    </row>
    <row r="68" spans="1:13" s="19" customFormat="1" thickBot="1">
      <c r="A68" s="33"/>
      <c r="B68" s="27"/>
      <c r="C68" s="118" t="s">
        <v>17</v>
      </c>
      <c r="D68" s="44">
        <f>SUM(D63:D67)</f>
        <v>1.25</v>
      </c>
      <c r="E68" s="44">
        <f t="shared" ref="E68:F68" si="6">SUM(E63:E67)</f>
        <v>1.25</v>
      </c>
      <c r="F68" s="141">
        <f t="shared" si="6"/>
        <v>13.2789</v>
      </c>
      <c r="G68" s="25"/>
      <c r="H68" s="25"/>
      <c r="I68" s="25"/>
      <c r="J68" s="25"/>
      <c r="K68" s="25"/>
      <c r="L68" s="56"/>
    </row>
    <row r="69" spans="1:13" s="14" customFormat="1" ht="45">
      <c r="A69" s="34">
        <v>13</v>
      </c>
      <c r="B69" s="39" t="s">
        <v>31</v>
      </c>
      <c r="C69" s="121"/>
      <c r="D69" s="24"/>
      <c r="E69" s="24"/>
      <c r="F69" s="140"/>
      <c r="G69" s="201" t="s">
        <v>34</v>
      </c>
      <c r="H69" s="201" t="s">
        <v>16</v>
      </c>
      <c r="I69" s="201"/>
      <c r="J69" s="209" t="s">
        <v>33</v>
      </c>
      <c r="K69" s="209" t="s">
        <v>33</v>
      </c>
      <c r="L69" s="205" t="s">
        <v>33</v>
      </c>
    </row>
    <row r="70" spans="1:13" s="19" customFormat="1" ht="28.5">
      <c r="A70" s="31"/>
      <c r="B70" s="20" t="s">
        <v>77</v>
      </c>
      <c r="C70" s="122"/>
      <c r="D70" s="43">
        <v>0.25</v>
      </c>
      <c r="E70" s="43">
        <v>0.25</v>
      </c>
      <c r="F70" s="137"/>
      <c r="G70" s="211"/>
      <c r="H70" s="211"/>
      <c r="I70" s="211"/>
      <c r="J70" s="208"/>
      <c r="K70" s="208"/>
      <c r="L70" s="206"/>
    </row>
    <row r="71" spans="1:13" s="19" customFormat="1" ht="25.5">
      <c r="A71" s="31"/>
      <c r="B71" s="17" t="s">
        <v>78</v>
      </c>
      <c r="C71" s="122"/>
      <c r="D71" s="43">
        <v>0.25</v>
      </c>
      <c r="E71" s="43">
        <v>0.25</v>
      </c>
      <c r="F71" s="137">
        <v>13.2789</v>
      </c>
      <c r="G71" s="211"/>
      <c r="H71" s="211"/>
      <c r="I71" s="211"/>
      <c r="J71" s="208"/>
      <c r="K71" s="208"/>
      <c r="L71" s="206"/>
    </row>
    <row r="72" spans="1:13" s="19" customFormat="1" ht="28.5">
      <c r="A72" s="31"/>
      <c r="B72" s="18" t="s">
        <v>79</v>
      </c>
      <c r="C72" s="122"/>
      <c r="D72" s="43">
        <v>0.25</v>
      </c>
      <c r="E72" s="43">
        <v>0.25</v>
      </c>
      <c r="F72" s="137"/>
      <c r="G72" s="211"/>
      <c r="H72" s="211"/>
      <c r="I72" s="211"/>
      <c r="J72" s="208"/>
      <c r="K72" s="208"/>
      <c r="L72" s="206"/>
    </row>
    <row r="73" spans="1:13" s="19" customFormat="1" ht="28.5">
      <c r="A73" s="31"/>
      <c r="B73" s="20" t="s">
        <v>80</v>
      </c>
      <c r="C73" s="122"/>
      <c r="D73" s="43">
        <v>0.25</v>
      </c>
      <c r="E73" s="43">
        <v>0.25</v>
      </c>
      <c r="F73" s="137"/>
      <c r="G73" s="211"/>
      <c r="H73" s="211"/>
      <c r="I73" s="211"/>
      <c r="J73" s="208"/>
      <c r="K73" s="208"/>
      <c r="L73" s="206"/>
    </row>
    <row r="74" spans="1:13" s="19" customFormat="1" ht="29.25" thickBot="1">
      <c r="A74" s="32"/>
      <c r="B74" s="21" t="s">
        <v>81</v>
      </c>
      <c r="C74" s="125"/>
      <c r="D74" s="43">
        <v>0.25</v>
      </c>
      <c r="E74" s="43">
        <v>0.25</v>
      </c>
      <c r="F74" s="139"/>
      <c r="G74" s="212"/>
      <c r="H74" s="212"/>
      <c r="I74" s="212"/>
      <c r="J74" s="213"/>
      <c r="K74" s="213"/>
      <c r="L74" s="210"/>
    </row>
    <row r="75" spans="1:13" s="19" customFormat="1" thickBot="1">
      <c r="A75" s="37"/>
      <c r="B75" s="28"/>
      <c r="C75" s="123" t="s">
        <v>17</v>
      </c>
      <c r="D75" s="44">
        <f>SUM(D70:D74)</f>
        <v>1.25</v>
      </c>
      <c r="E75" s="44">
        <f t="shared" ref="E75:F75" si="7">SUM(E70:E74)</f>
        <v>1.25</v>
      </c>
      <c r="F75" s="141">
        <f t="shared" si="7"/>
        <v>13.2789</v>
      </c>
      <c r="G75" s="23"/>
      <c r="H75" s="23"/>
      <c r="I75" s="23"/>
      <c r="J75" s="23"/>
      <c r="K75" s="23"/>
      <c r="L75" s="46"/>
    </row>
    <row r="76" spans="1:13" s="14" customFormat="1" ht="60">
      <c r="A76" s="34">
        <v>14</v>
      </c>
      <c r="B76" s="39" t="s">
        <v>32</v>
      </c>
      <c r="C76" s="128"/>
      <c r="D76" s="13"/>
      <c r="E76" s="13"/>
      <c r="F76" s="142"/>
      <c r="G76" s="201" t="s">
        <v>34</v>
      </c>
      <c r="H76" s="204" t="s">
        <v>16</v>
      </c>
      <c r="I76" s="204"/>
      <c r="J76" s="225" t="s">
        <v>33</v>
      </c>
      <c r="K76" s="225" t="s">
        <v>33</v>
      </c>
      <c r="L76" s="222" t="s">
        <v>33</v>
      </c>
    </row>
    <row r="77" spans="1:13" s="14" customFormat="1" ht="30">
      <c r="A77" s="35"/>
      <c r="B77" s="15" t="s">
        <v>82</v>
      </c>
      <c r="C77" s="129"/>
      <c r="D77" s="43">
        <v>0.25</v>
      </c>
      <c r="E77" s="43">
        <v>0.25</v>
      </c>
      <c r="F77" s="137">
        <v>5.3114999999999997</v>
      </c>
      <c r="G77" s="202"/>
      <c r="H77" s="202"/>
      <c r="I77" s="202"/>
      <c r="J77" s="202"/>
      <c r="K77" s="202"/>
      <c r="L77" s="223"/>
    </row>
    <row r="78" spans="1:13" s="14" customFormat="1" ht="30.75" thickBot="1">
      <c r="A78" s="36"/>
      <c r="B78" s="16" t="s">
        <v>83</v>
      </c>
      <c r="C78" s="130"/>
      <c r="D78" s="43">
        <v>0.25</v>
      </c>
      <c r="E78" s="43">
        <v>0.25</v>
      </c>
      <c r="F78" s="139"/>
      <c r="G78" s="203"/>
      <c r="H78" s="203"/>
      <c r="I78" s="203"/>
      <c r="J78" s="203"/>
      <c r="K78" s="203"/>
      <c r="L78" s="224"/>
    </row>
    <row r="79" spans="1:13" s="19" customFormat="1" thickBot="1">
      <c r="A79" s="37"/>
      <c r="B79" s="28"/>
      <c r="C79" s="123" t="s">
        <v>18</v>
      </c>
      <c r="D79" s="44">
        <f>SUM(D77:D78)</f>
        <v>0.5</v>
      </c>
      <c r="E79" s="44">
        <f t="shared" ref="E79:F79" si="8">SUM(E77:E78)</f>
        <v>0.5</v>
      </c>
      <c r="F79" s="141">
        <f t="shared" si="8"/>
        <v>5.3114999999999997</v>
      </c>
      <c r="G79" s="23"/>
      <c r="H79" s="23"/>
      <c r="I79" s="23"/>
      <c r="J79" s="23"/>
      <c r="K79" s="23"/>
      <c r="L79" s="46"/>
    </row>
    <row r="80" spans="1:13" s="49" customFormat="1" ht="51" customHeight="1">
      <c r="A80" s="79">
        <v>15</v>
      </c>
      <c r="B80" s="58" t="s">
        <v>36</v>
      </c>
      <c r="C80" s="131"/>
      <c r="D80" s="60"/>
      <c r="E80" s="60"/>
      <c r="F80" s="143"/>
      <c r="G80" s="61"/>
      <c r="H80" s="61"/>
      <c r="I80" s="59"/>
      <c r="J80" s="59"/>
      <c r="K80" s="59"/>
      <c r="L80" s="80"/>
      <c r="M80" s="14"/>
    </row>
    <row r="81" spans="1:13" s="49" customFormat="1" ht="25.5">
      <c r="A81" s="81"/>
      <c r="B81" s="69" t="s">
        <v>84</v>
      </c>
      <c r="C81" s="132"/>
      <c r="D81" s="63">
        <v>9.6000000000000002E-2</v>
      </c>
      <c r="E81" s="63">
        <v>9.6000000000000002E-2</v>
      </c>
      <c r="F81" s="144"/>
      <c r="G81" s="227" t="s">
        <v>34</v>
      </c>
      <c r="H81" s="227" t="s">
        <v>16</v>
      </c>
      <c r="I81" s="59"/>
      <c r="J81" s="85" t="s">
        <v>33</v>
      </c>
      <c r="K81" s="85" t="s">
        <v>33</v>
      </c>
      <c r="L81" s="86" t="s">
        <v>33</v>
      </c>
      <c r="M81" s="14"/>
    </row>
    <row r="82" spans="1:13" s="49" customFormat="1" ht="25.5">
      <c r="A82" s="81"/>
      <c r="B82" s="69" t="s">
        <v>85</v>
      </c>
      <c r="C82" s="132"/>
      <c r="D82" s="63">
        <v>9.6000000000000002E-2</v>
      </c>
      <c r="E82" s="63">
        <v>9.6000000000000002E-2</v>
      </c>
      <c r="F82" s="145">
        <v>7.8</v>
      </c>
      <c r="G82" s="211"/>
      <c r="H82" s="202"/>
      <c r="I82" s="59"/>
      <c r="J82" s="85" t="s">
        <v>33</v>
      </c>
      <c r="K82" s="85" t="s">
        <v>33</v>
      </c>
      <c r="L82" s="86" t="s">
        <v>33</v>
      </c>
      <c r="M82" s="14"/>
    </row>
    <row r="83" spans="1:13" s="49" customFormat="1" ht="25.5">
      <c r="A83" s="81"/>
      <c r="B83" s="69" t="s">
        <v>86</v>
      </c>
      <c r="C83" s="132"/>
      <c r="D83" s="63">
        <v>9.6000000000000002E-2</v>
      </c>
      <c r="E83" s="63">
        <v>9.6000000000000002E-2</v>
      </c>
      <c r="F83" s="146"/>
      <c r="G83" s="211"/>
      <c r="H83" s="202"/>
      <c r="I83" s="59"/>
      <c r="J83" s="85" t="s">
        <v>33</v>
      </c>
      <c r="K83" s="85" t="s">
        <v>33</v>
      </c>
      <c r="L83" s="86" t="s">
        <v>33</v>
      </c>
      <c r="M83" s="14"/>
    </row>
    <row r="84" spans="1:13" s="49" customFormat="1" ht="26.25" thickBot="1">
      <c r="A84" s="82"/>
      <c r="B84" s="109" t="s">
        <v>87</v>
      </c>
      <c r="C84" s="133"/>
      <c r="D84" s="64">
        <v>9.6000000000000002E-2</v>
      </c>
      <c r="E84" s="64">
        <v>9.6000000000000002E-2</v>
      </c>
      <c r="F84" s="146"/>
      <c r="G84" s="212"/>
      <c r="H84" s="203"/>
      <c r="I84" s="68"/>
      <c r="J84" s="85" t="s">
        <v>33</v>
      </c>
      <c r="K84" s="85" t="s">
        <v>33</v>
      </c>
      <c r="L84" s="86" t="s">
        <v>33</v>
      </c>
      <c r="M84" s="14"/>
    </row>
    <row r="85" spans="1:13" s="116" customFormat="1" thickBot="1">
      <c r="A85" s="110"/>
      <c r="B85" s="111"/>
      <c r="C85" s="123" t="s">
        <v>43</v>
      </c>
      <c r="D85" s="112">
        <f>SUM(D81:D84)</f>
        <v>0.38400000000000001</v>
      </c>
      <c r="E85" s="112">
        <f t="shared" ref="E85:F85" si="9">SUM(E81:E84)</f>
        <v>0.38400000000000001</v>
      </c>
      <c r="F85" s="147">
        <f t="shared" si="9"/>
        <v>7.8</v>
      </c>
      <c r="G85" s="113"/>
      <c r="H85" s="113"/>
      <c r="I85" s="114"/>
      <c r="J85" s="114"/>
      <c r="K85" s="114"/>
      <c r="L85" s="115"/>
      <c r="M85" s="101"/>
    </row>
    <row r="86" spans="1:13" s="49" customFormat="1" ht="60">
      <c r="A86" s="83">
        <v>16</v>
      </c>
      <c r="B86" s="71" t="s">
        <v>37</v>
      </c>
      <c r="C86" s="134"/>
      <c r="D86" s="72"/>
      <c r="E86" s="72"/>
      <c r="F86" s="148"/>
      <c r="G86" s="201" t="s">
        <v>34</v>
      </c>
      <c r="H86" s="201" t="s">
        <v>16</v>
      </c>
      <c r="I86" s="57"/>
      <c r="J86" s="57"/>
      <c r="K86" s="57"/>
      <c r="L86" s="84"/>
      <c r="M86" s="14"/>
    </row>
    <row r="87" spans="1:13" s="49" customFormat="1" ht="30">
      <c r="A87" s="81"/>
      <c r="B87" s="158" t="s">
        <v>88</v>
      </c>
      <c r="C87" s="132"/>
      <c r="D87" s="63">
        <v>9.6000000000000002E-2</v>
      </c>
      <c r="E87" s="63">
        <v>9.6000000000000002E-2</v>
      </c>
      <c r="F87" s="144"/>
      <c r="G87" s="211"/>
      <c r="H87" s="211"/>
      <c r="I87" s="59"/>
      <c r="J87" s="85" t="s">
        <v>33</v>
      </c>
      <c r="K87" s="85" t="s">
        <v>33</v>
      </c>
      <c r="L87" s="86" t="s">
        <v>33</v>
      </c>
      <c r="M87" s="14"/>
    </row>
    <row r="88" spans="1:13" s="49" customFormat="1" ht="30">
      <c r="A88" s="81"/>
      <c r="B88" s="158" t="s">
        <v>89</v>
      </c>
      <c r="C88" s="132"/>
      <c r="D88" s="63">
        <v>9.6000000000000002E-2</v>
      </c>
      <c r="E88" s="63">
        <v>9.6000000000000002E-2</v>
      </c>
      <c r="F88" s="146"/>
      <c r="G88" s="211"/>
      <c r="H88" s="211"/>
      <c r="I88" s="59"/>
      <c r="J88" s="85" t="s">
        <v>33</v>
      </c>
      <c r="K88" s="85" t="s">
        <v>33</v>
      </c>
      <c r="L88" s="86" t="s">
        <v>33</v>
      </c>
      <c r="M88" s="14"/>
    </row>
    <row r="89" spans="1:13" s="49" customFormat="1" ht="30">
      <c r="A89" s="81"/>
      <c r="B89" s="158" t="s">
        <v>90</v>
      </c>
      <c r="C89" s="132"/>
      <c r="D89" s="63">
        <v>9.6000000000000002E-2</v>
      </c>
      <c r="E89" s="63">
        <v>9.6000000000000002E-2</v>
      </c>
      <c r="F89" s="149">
        <v>8.0817999999999994</v>
      </c>
      <c r="G89" s="211"/>
      <c r="H89" s="211"/>
      <c r="I89" s="59"/>
      <c r="J89" s="85" t="s">
        <v>33</v>
      </c>
      <c r="K89" s="85" t="s">
        <v>33</v>
      </c>
      <c r="L89" s="86" t="s">
        <v>33</v>
      </c>
      <c r="M89" s="14"/>
    </row>
    <row r="90" spans="1:13" s="49" customFormat="1" ht="25.5">
      <c r="A90" s="81"/>
      <c r="B90" s="69" t="s">
        <v>91</v>
      </c>
      <c r="C90" s="132"/>
      <c r="D90" s="63">
        <v>9.6000000000000002E-2</v>
      </c>
      <c r="E90" s="63">
        <v>9.6000000000000002E-2</v>
      </c>
      <c r="F90" s="146"/>
      <c r="G90" s="211"/>
      <c r="H90" s="211"/>
      <c r="I90" s="59"/>
      <c r="J90" s="85" t="s">
        <v>33</v>
      </c>
      <c r="K90" s="85" t="s">
        <v>33</v>
      </c>
      <c r="L90" s="86" t="s">
        <v>33</v>
      </c>
      <c r="M90" s="14"/>
    </row>
    <row r="91" spans="1:13" s="49" customFormat="1" ht="30">
      <c r="A91" s="81"/>
      <c r="B91" s="158" t="s">
        <v>92</v>
      </c>
      <c r="C91" s="132"/>
      <c r="D91" s="63">
        <v>9.6000000000000002E-2</v>
      </c>
      <c r="E91" s="63">
        <v>9.6000000000000002E-2</v>
      </c>
      <c r="F91" s="146"/>
      <c r="G91" s="211"/>
      <c r="H91" s="211"/>
      <c r="I91" s="59"/>
      <c r="J91" s="85" t="s">
        <v>33</v>
      </c>
      <c r="K91" s="85" t="s">
        <v>33</v>
      </c>
      <c r="L91" s="86" t="s">
        <v>33</v>
      </c>
      <c r="M91" s="14"/>
    </row>
    <row r="92" spans="1:13" s="49" customFormat="1" ht="30.75" thickBot="1">
      <c r="A92" s="82"/>
      <c r="B92" s="67" t="s">
        <v>93</v>
      </c>
      <c r="C92" s="133"/>
      <c r="D92" s="64">
        <v>9.6000000000000002E-2</v>
      </c>
      <c r="E92" s="64">
        <v>9.6000000000000002E-2</v>
      </c>
      <c r="F92" s="146"/>
      <c r="G92" s="212"/>
      <c r="H92" s="212"/>
      <c r="I92" s="68"/>
      <c r="J92" s="85" t="s">
        <v>33</v>
      </c>
      <c r="K92" s="85" t="s">
        <v>33</v>
      </c>
      <c r="L92" s="86" t="s">
        <v>33</v>
      </c>
      <c r="M92" s="14"/>
    </row>
    <row r="93" spans="1:13" s="49" customFormat="1" ht="15.75" thickBot="1">
      <c r="A93" s="73"/>
      <c r="B93" s="74"/>
      <c r="C93" s="123" t="s">
        <v>44</v>
      </c>
      <c r="D93" s="75">
        <f>SUM(D87:D92)</f>
        <v>0.57599999999999996</v>
      </c>
      <c r="E93" s="75">
        <f t="shared" ref="E93:F93" si="10">SUM(E87:E92)</f>
        <v>0.57599999999999996</v>
      </c>
      <c r="F93" s="150">
        <f t="shared" si="10"/>
        <v>8.0817999999999994</v>
      </c>
      <c r="G93" s="76"/>
      <c r="H93" s="76"/>
      <c r="I93" s="77"/>
      <c r="J93" s="77"/>
      <c r="K93" s="77"/>
      <c r="L93" s="78"/>
      <c r="M93" s="14"/>
    </row>
    <row r="94" spans="1:13" s="49" customFormat="1" ht="60">
      <c r="A94" s="83">
        <v>17</v>
      </c>
      <c r="B94" s="71" t="s">
        <v>46</v>
      </c>
      <c r="C94" s="134"/>
      <c r="D94" s="72"/>
      <c r="E94" s="72"/>
      <c r="F94" s="148"/>
      <c r="G94" s="50"/>
      <c r="H94" s="50"/>
      <c r="I94" s="57"/>
      <c r="J94" s="57"/>
      <c r="K94" s="57"/>
      <c r="L94" s="84"/>
      <c r="M94" s="14"/>
    </row>
    <row r="95" spans="1:13" s="49" customFormat="1" ht="45">
      <c r="A95" s="81"/>
      <c r="B95" s="158" t="s">
        <v>94</v>
      </c>
      <c r="C95" s="132"/>
      <c r="D95" s="63">
        <v>9.6000000000000002E-2</v>
      </c>
      <c r="E95" s="63">
        <v>9.6000000000000002E-2</v>
      </c>
      <c r="F95" s="151"/>
      <c r="G95" s="65" t="s">
        <v>34</v>
      </c>
      <c r="H95" s="61" t="s">
        <v>16</v>
      </c>
      <c r="I95" s="59"/>
      <c r="J95" s="85" t="s">
        <v>33</v>
      </c>
      <c r="K95" s="85" t="s">
        <v>33</v>
      </c>
      <c r="L95" s="86" t="s">
        <v>33</v>
      </c>
      <c r="M95" s="14"/>
    </row>
    <row r="96" spans="1:13" s="49" customFormat="1" ht="30">
      <c r="A96" s="81"/>
      <c r="B96" s="158" t="s">
        <v>95</v>
      </c>
      <c r="C96" s="132"/>
      <c r="D96" s="63">
        <v>9.6000000000000002E-2</v>
      </c>
      <c r="E96" s="63">
        <v>9.6000000000000002E-2</v>
      </c>
      <c r="F96" s="152"/>
      <c r="G96" s="62" t="s">
        <v>35</v>
      </c>
      <c r="H96" s="62" t="s">
        <v>35</v>
      </c>
      <c r="I96" s="59"/>
      <c r="J96" s="85" t="s">
        <v>33</v>
      </c>
      <c r="K96" s="85" t="s">
        <v>33</v>
      </c>
      <c r="L96" s="86" t="s">
        <v>33</v>
      </c>
      <c r="M96" s="14"/>
    </row>
    <row r="97" spans="1:13" s="49" customFormat="1" ht="30">
      <c r="A97" s="81"/>
      <c r="B97" s="158" t="s">
        <v>96</v>
      </c>
      <c r="C97" s="132"/>
      <c r="D97" s="63">
        <v>9.6000000000000002E-2</v>
      </c>
      <c r="E97" s="63">
        <v>9.6000000000000002E-2</v>
      </c>
      <c r="F97" s="152"/>
      <c r="G97" s="62" t="s">
        <v>35</v>
      </c>
      <c r="H97" s="62" t="s">
        <v>35</v>
      </c>
      <c r="I97" s="59"/>
      <c r="J97" s="85" t="s">
        <v>33</v>
      </c>
      <c r="K97" s="85" t="s">
        <v>33</v>
      </c>
      <c r="L97" s="86" t="s">
        <v>33</v>
      </c>
      <c r="M97" s="14"/>
    </row>
    <row r="98" spans="1:13" s="49" customFormat="1" ht="30">
      <c r="A98" s="81"/>
      <c r="B98" s="158" t="s">
        <v>97</v>
      </c>
      <c r="C98" s="132"/>
      <c r="D98" s="63">
        <v>9.6000000000000002E-2</v>
      </c>
      <c r="E98" s="63">
        <v>9.6000000000000002E-2</v>
      </c>
      <c r="F98" s="152"/>
      <c r="G98" s="62" t="s">
        <v>35</v>
      </c>
      <c r="H98" s="62" t="s">
        <v>35</v>
      </c>
      <c r="I98" s="59"/>
      <c r="J98" s="85" t="s">
        <v>33</v>
      </c>
      <c r="K98" s="85" t="s">
        <v>33</v>
      </c>
      <c r="L98" s="86" t="s">
        <v>33</v>
      </c>
      <c r="M98" s="14"/>
    </row>
    <row r="99" spans="1:13" s="49" customFormat="1" ht="30">
      <c r="A99" s="81"/>
      <c r="B99" s="158" t="s">
        <v>98</v>
      </c>
      <c r="C99" s="132"/>
      <c r="D99" s="63">
        <v>9.6000000000000002E-2</v>
      </c>
      <c r="E99" s="63">
        <v>9.6000000000000002E-2</v>
      </c>
      <c r="F99" s="153">
        <v>13</v>
      </c>
      <c r="G99" s="62" t="s">
        <v>35</v>
      </c>
      <c r="H99" s="62" t="s">
        <v>35</v>
      </c>
      <c r="I99" s="59"/>
      <c r="J99" s="85" t="s">
        <v>33</v>
      </c>
      <c r="K99" s="85" t="s">
        <v>33</v>
      </c>
      <c r="L99" s="86" t="s">
        <v>33</v>
      </c>
      <c r="M99" s="14"/>
    </row>
    <row r="100" spans="1:13" s="49" customFormat="1" ht="30">
      <c r="A100" s="81"/>
      <c r="B100" s="158" t="s">
        <v>99</v>
      </c>
      <c r="C100" s="132"/>
      <c r="D100" s="63">
        <v>9.6000000000000002E-2</v>
      </c>
      <c r="E100" s="63">
        <v>9.6000000000000002E-2</v>
      </c>
      <c r="F100" s="152"/>
      <c r="G100" s="62" t="s">
        <v>35</v>
      </c>
      <c r="H100" s="62" t="s">
        <v>35</v>
      </c>
      <c r="I100" s="59"/>
      <c r="J100" s="85" t="s">
        <v>33</v>
      </c>
      <c r="K100" s="85" t="s">
        <v>33</v>
      </c>
      <c r="L100" s="86" t="s">
        <v>33</v>
      </c>
      <c r="M100" s="14"/>
    </row>
    <row r="101" spans="1:13" s="49" customFormat="1" ht="30">
      <c r="A101" s="81"/>
      <c r="B101" s="158" t="s">
        <v>100</v>
      </c>
      <c r="C101" s="132"/>
      <c r="D101" s="63">
        <v>9.6000000000000002E-2</v>
      </c>
      <c r="E101" s="63">
        <v>9.6000000000000002E-2</v>
      </c>
      <c r="F101" s="152"/>
      <c r="G101" s="62" t="s">
        <v>35</v>
      </c>
      <c r="H101" s="62" t="s">
        <v>35</v>
      </c>
      <c r="I101" s="59"/>
      <c r="J101" s="85" t="s">
        <v>33</v>
      </c>
      <c r="K101" s="85" t="s">
        <v>33</v>
      </c>
      <c r="L101" s="86" t="s">
        <v>33</v>
      </c>
      <c r="M101" s="14"/>
    </row>
    <row r="102" spans="1:13" s="49" customFormat="1" ht="30">
      <c r="A102" s="81"/>
      <c r="B102" s="158" t="s">
        <v>101</v>
      </c>
      <c r="C102" s="132"/>
      <c r="D102" s="63">
        <v>9.6000000000000002E-2</v>
      </c>
      <c r="E102" s="63">
        <v>9.6000000000000002E-2</v>
      </c>
      <c r="F102" s="152"/>
      <c r="G102" s="62" t="s">
        <v>35</v>
      </c>
      <c r="H102" s="62" t="s">
        <v>35</v>
      </c>
      <c r="I102" s="59"/>
      <c r="J102" s="85" t="s">
        <v>33</v>
      </c>
      <c r="K102" s="85" t="s">
        <v>33</v>
      </c>
      <c r="L102" s="86" t="s">
        <v>33</v>
      </c>
      <c r="M102" s="14"/>
    </row>
    <row r="103" spans="1:13" s="49" customFormat="1" ht="30">
      <c r="A103" s="81"/>
      <c r="B103" s="158" t="s">
        <v>102</v>
      </c>
      <c r="C103" s="132"/>
      <c r="D103" s="63">
        <v>9.6000000000000002E-2</v>
      </c>
      <c r="E103" s="63">
        <v>9.6000000000000002E-2</v>
      </c>
      <c r="F103" s="152"/>
      <c r="G103" s="62" t="s">
        <v>35</v>
      </c>
      <c r="H103" s="62" t="s">
        <v>35</v>
      </c>
      <c r="I103" s="59"/>
      <c r="J103" s="85" t="s">
        <v>33</v>
      </c>
      <c r="K103" s="85" t="s">
        <v>33</v>
      </c>
      <c r="L103" s="86" t="s">
        <v>33</v>
      </c>
      <c r="M103" s="14"/>
    </row>
    <row r="104" spans="1:13" s="49" customFormat="1" ht="30.75" thickBot="1">
      <c r="A104" s="82"/>
      <c r="B104" s="159" t="s">
        <v>103</v>
      </c>
      <c r="C104" s="133"/>
      <c r="D104" s="64">
        <v>9.6000000000000002E-2</v>
      </c>
      <c r="E104" s="64">
        <v>9.6000000000000002E-2</v>
      </c>
      <c r="F104" s="152"/>
      <c r="G104" s="70" t="s">
        <v>35</v>
      </c>
      <c r="H104" s="70" t="s">
        <v>35</v>
      </c>
      <c r="I104" s="68"/>
      <c r="J104" s="85" t="s">
        <v>33</v>
      </c>
      <c r="K104" s="85" t="s">
        <v>33</v>
      </c>
      <c r="L104" s="86" t="s">
        <v>33</v>
      </c>
      <c r="M104" s="14"/>
    </row>
    <row r="105" spans="1:13" s="49" customFormat="1" ht="15.75" thickBot="1">
      <c r="A105" s="73"/>
      <c r="B105" s="74"/>
      <c r="C105" s="123" t="s">
        <v>45</v>
      </c>
      <c r="D105" s="75">
        <f>SUM(D95:D104)</f>
        <v>0.95999999999999985</v>
      </c>
      <c r="E105" s="75">
        <f t="shared" ref="E105:F105" si="11">SUM(E95:E104)</f>
        <v>0.95999999999999985</v>
      </c>
      <c r="F105" s="150">
        <f t="shared" si="11"/>
        <v>13</v>
      </c>
      <c r="G105" s="76"/>
      <c r="H105" s="76"/>
      <c r="I105" s="77"/>
      <c r="J105" s="77"/>
      <c r="K105" s="77"/>
      <c r="L105" s="78"/>
      <c r="M105" s="14"/>
    </row>
    <row r="106" spans="1:13" s="49" customFormat="1" ht="45">
      <c r="A106" s="83">
        <v>18</v>
      </c>
      <c r="B106" s="71" t="s">
        <v>38</v>
      </c>
      <c r="C106" s="134"/>
      <c r="D106" s="66"/>
      <c r="E106" s="66"/>
      <c r="F106" s="148"/>
      <c r="G106" s="201" t="s">
        <v>34</v>
      </c>
      <c r="H106" s="204" t="s">
        <v>16</v>
      </c>
      <c r="I106" s="57"/>
      <c r="J106" s="57"/>
      <c r="K106" s="57"/>
      <c r="L106" s="84"/>
      <c r="M106" s="14"/>
    </row>
    <row r="107" spans="1:13" s="49" customFormat="1" ht="30">
      <c r="A107" s="81"/>
      <c r="B107" s="158" t="s">
        <v>104</v>
      </c>
      <c r="C107" s="132"/>
      <c r="D107" s="63">
        <v>9.6000000000000002E-2</v>
      </c>
      <c r="E107" s="63">
        <v>9.6000000000000002E-2</v>
      </c>
      <c r="F107" s="154">
        <v>2.6</v>
      </c>
      <c r="G107" s="211"/>
      <c r="H107" s="202"/>
      <c r="I107" s="59"/>
      <c r="J107" s="85" t="s">
        <v>33</v>
      </c>
      <c r="K107" s="85" t="s">
        <v>33</v>
      </c>
      <c r="L107" s="86" t="s">
        <v>33</v>
      </c>
      <c r="M107" s="14"/>
    </row>
    <row r="108" spans="1:13" s="49" customFormat="1" ht="30.75" thickBot="1">
      <c r="A108" s="82"/>
      <c r="B108" s="159" t="s">
        <v>105</v>
      </c>
      <c r="C108" s="133"/>
      <c r="D108" s="64">
        <v>9.6000000000000002E-2</v>
      </c>
      <c r="E108" s="64">
        <v>9.6000000000000002E-2</v>
      </c>
      <c r="F108" s="152"/>
      <c r="G108" s="212"/>
      <c r="H108" s="203"/>
      <c r="I108" s="68"/>
      <c r="J108" s="85" t="s">
        <v>33</v>
      </c>
      <c r="K108" s="85" t="s">
        <v>33</v>
      </c>
      <c r="L108" s="86" t="s">
        <v>33</v>
      </c>
      <c r="M108" s="14"/>
    </row>
    <row r="109" spans="1:13" s="49" customFormat="1" ht="19.5" customHeight="1" thickBot="1">
      <c r="A109" s="73"/>
      <c r="B109" s="74"/>
      <c r="C109" s="123" t="s">
        <v>18</v>
      </c>
      <c r="D109" s="75">
        <f>SUM(D107:D108)</f>
        <v>0.192</v>
      </c>
      <c r="E109" s="75">
        <f t="shared" ref="E109:F109" si="12">SUM(E107:E108)</f>
        <v>0.192</v>
      </c>
      <c r="F109" s="150">
        <f t="shared" si="12"/>
        <v>2.6</v>
      </c>
      <c r="G109" s="76"/>
      <c r="H109" s="76"/>
      <c r="I109" s="77"/>
      <c r="J109" s="77"/>
      <c r="K109" s="77"/>
      <c r="L109" s="78"/>
      <c r="M109" s="14"/>
    </row>
    <row r="110" spans="1:13" s="1" customFormat="1" ht="20.25" customHeight="1" thickBot="1">
      <c r="A110" s="183"/>
      <c r="B110" s="189" t="s">
        <v>114</v>
      </c>
      <c r="C110" s="184"/>
      <c r="D110" s="185">
        <f>D109+D105+D93+D85+D79+D75+D68+D61+D54+D47+D40+D33+D26+D19+D15+D14+D13+D10</f>
        <v>39.676000000000002</v>
      </c>
      <c r="E110" s="185">
        <f t="shared" ref="E110:F110" si="13">E109+E105+E93+E85+E79+E75+E68+E61+E54+E47+E40+E33+E26+E19+E15+E14+E13+E10</f>
        <v>39.676000000000002</v>
      </c>
      <c r="F110" s="185">
        <f>F109+F105+F93+F85+F79+F75+F68+F61+F54+F47+F40+F33+F26+F19+F15+F14+F13+F10</f>
        <v>174.66749999999996</v>
      </c>
      <c r="G110" s="186"/>
      <c r="H110" s="186"/>
      <c r="I110" s="187"/>
      <c r="J110" s="187"/>
      <c r="K110" s="187"/>
      <c r="L110" s="188"/>
    </row>
    <row r="111" spans="1:13" s="1" customFormat="1" ht="16.5" thickTop="1">
      <c r="A111" s="11"/>
      <c r="B111" s="5"/>
      <c r="C111" s="135"/>
      <c r="D111" s="9"/>
      <c r="E111" s="9"/>
      <c r="F111" s="6"/>
      <c r="G111" s="4"/>
      <c r="H111" s="4"/>
      <c r="I111" s="7"/>
      <c r="J111" s="7"/>
      <c r="K111" s="7"/>
      <c r="L111" s="8"/>
    </row>
    <row r="112" spans="1:13" s="1" customFormat="1" ht="15.75">
      <c r="A112" s="11"/>
      <c r="B112" s="5"/>
      <c r="C112" s="135"/>
      <c r="D112" s="9"/>
      <c r="E112" s="9"/>
      <c r="F112" s="6"/>
      <c r="G112" s="4"/>
      <c r="H112" s="4"/>
      <c r="I112" s="7"/>
      <c r="J112" s="7"/>
      <c r="K112" s="7"/>
      <c r="L112" s="8"/>
    </row>
    <row r="113" spans="1:12" s="1" customFormat="1" ht="15.75">
      <c r="A113" s="11"/>
      <c r="B113" s="5"/>
      <c r="C113" s="135"/>
      <c r="D113" s="9"/>
      <c r="E113" s="9"/>
      <c r="F113" s="6"/>
      <c r="G113" s="4"/>
      <c r="H113" s="4"/>
      <c r="I113" s="7"/>
      <c r="J113" s="7"/>
      <c r="K113" s="7"/>
      <c r="L113" s="8"/>
    </row>
    <row r="114" spans="1:12" s="1" customFormat="1" ht="15.75">
      <c r="A114" s="11"/>
      <c r="B114" s="5"/>
      <c r="C114" s="135"/>
      <c r="D114" s="9"/>
      <c r="E114" s="9"/>
      <c r="F114" s="6"/>
      <c r="G114" s="4"/>
      <c r="H114" s="4"/>
      <c r="I114" s="7"/>
      <c r="J114" s="7"/>
      <c r="K114" s="7"/>
      <c r="L114" s="8"/>
    </row>
    <row r="115" spans="1:12" s="1" customFormat="1" ht="15.75">
      <c r="A115" s="11"/>
      <c r="B115" s="5"/>
      <c r="C115" s="135"/>
      <c r="D115" s="9"/>
      <c r="E115" s="9"/>
      <c r="F115" s="6"/>
      <c r="G115" s="4"/>
      <c r="H115" s="4"/>
      <c r="I115" s="7"/>
      <c r="J115" s="7"/>
      <c r="K115" s="7"/>
      <c r="L115" s="8"/>
    </row>
    <row r="116" spans="1:12" s="1" customFormat="1" ht="18">
      <c r="A116" s="38"/>
      <c r="C116" s="136"/>
      <c r="D116" s="3"/>
      <c r="E116" s="3"/>
      <c r="H116" s="3"/>
      <c r="I116" s="226" t="s">
        <v>13</v>
      </c>
      <c r="J116" s="226"/>
      <c r="K116" s="226"/>
      <c r="L116" s="226"/>
    </row>
    <row r="117" spans="1:12" s="1" customFormat="1" ht="18">
      <c r="A117" s="38"/>
      <c r="C117" s="136"/>
      <c r="D117" s="3"/>
      <c r="E117" s="3"/>
      <c r="H117" s="3"/>
      <c r="I117" s="221" t="s">
        <v>14</v>
      </c>
      <c r="J117" s="221"/>
      <c r="K117" s="221"/>
      <c r="L117" s="221"/>
    </row>
    <row r="118" spans="1:12" s="1" customFormat="1" ht="18">
      <c r="A118" s="38"/>
      <c r="C118" s="136"/>
      <c r="D118" s="3"/>
      <c r="E118" s="3"/>
      <c r="H118" s="3"/>
      <c r="I118" s="221" t="s">
        <v>15</v>
      </c>
      <c r="J118" s="221"/>
      <c r="K118" s="221"/>
      <c r="L118" s="221"/>
    </row>
  </sheetData>
  <sheetProtection selectLockedCells="1" selectUnlockedCells="1"/>
  <mergeCells count="85">
    <mergeCell ref="G86:G92"/>
    <mergeCell ref="H86:H92"/>
    <mergeCell ref="G106:G108"/>
    <mergeCell ref="H106:H108"/>
    <mergeCell ref="G81:G84"/>
    <mergeCell ref="H81:H84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I3:L3"/>
    <mergeCell ref="G76:G78"/>
    <mergeCell ref="H76:H78"/>
    <mergeCell ref="I76:I78"/>
    <mergeCell ref="J76:J78"/>
    <mergeCell ref="K76:K78"/>
    <mergeCell ref="I116:L116"/>
    <mergeCell ref="I117:L117"/>
    <mergeCell ref="I118:L118"/>
    <mergeCell ref="L76:L78"/>
    <mergeCell ref="G16:G18"/>
    <mergeCell ref="H16:H18"/>
    <mergeCell ref="I16:I18"/>
    <mergeCell ref="J16:J18"/>
    <mergeCell ref="K16:K18"/>
    <mergeCell ref="L16:L18"/>
    <mergeCell ref="G20:G25"/>
    <mergeCell ref="H20:H25"/>
    <mergeCell ref="I20:I25"/>
    <mergeCell ref="J20:J25"/>
    <mergeCell ref="K20:K25"/>
    <mergeCell ref="L20:L25"/>
    <mergeCell ref="L27:L32"/>
    <mergeCell ref="G34:G39"/>
    <mergeCell ref="H34:H39"/>
    <mergeCell ref="I34:I39"/>
    <mergeCell ref="J34:J39"/>
    <mergeCell ref="K34:K39"/>
    <mergeCell ref="L34:L39"/>
    <mergeCell ref="G27:G32"/>
    <mergeCell ref="H27:H32"/>
    <mergeCell ref="I27:I32"/>
    <mergeCell ref="J27:J32"/>
    <mergeCell ref="K27:K32"/>
    <mergeCell ref="G41:G46"/>
    <mergeCell ref="H41:H46"/>
    <mergeCell ref="I41:I46"/>
    <mergeCell ref="J41:J46"/>
    <mergeCell ref="K41:K46"/>
    <mergeCell ref="H48:H53"/>
    <mergeCell ref="I48:I53"/>
    <mergeCell ref="J48:J53"/>
    <mergeCell ref="K48:K53"/>
    <mergeCell ref="L48:L53"/>
    <mergeCell ref="G69:G74"/>
    <mergeCell ref="H69:H74"/>
    <mergeCell ref="L55:L60"/>
    <mergeCell ref="G62:G67"/>
    <mergeCell ref="H62:H67"/>
    <mergeCell ref="I62:I67"/>
    <mergeCell ref="J62:J67"/>
    <mergeCell ref="K62:K67"/>
    <mergeCell ref="L62:L67"/>
    <mergeCell ref="I55:I60"/>
    <mergeCell ref="J55:J60"/>
    <mergeCell ref="K55:K60"/>
    <mergeCell ref="J69:J74"/>
    <mergeCell ref="K69:K74"/>
    <mergeCell ref="L69:L74"/>
    <mergeCell ref="I69:I74"/>
    <mergeCell ref="G55:G60"/>
    <mergeCell ref="H55:H60"/>
    <mergeCell ref="L7:L9"/>
    <mergeCell ref="G7:G9"/>
    <mergeCell ref="H7:H9"/>
    <mergeCell ref="I7:I9"/>
    <mergeCell ref="J7:J9"/>
    <mergeCell ref="K7:K9"/>
    <mergeCell ref="L41:L46"/>
    <mergeCell ref="G48:G53"/>
  </mergeCells>
  <pageMargins left="0.27" right="0.17" top="0.17" bottom="0.2" header="0.17" footer="0.17"/>
  <pageSetup paperSize="258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D13" sqref="D13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Annual Proc Plan 2017-18</vt:lpstr>
      <vt:lpstr>Sheet2</vt:lpstr>
      <vt:lpstr>Sheet3</vt:lpstr>
      <vt:lpstr>'Annual Proc Plan 2017-18'!Print_Titles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2017-09-20T09:48:00Z</dcterms:modified>
</cp:coreProperties>
</file>