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7235" windowHeight="8505"/>
  </bookViews>
  <sheets>
    <sheet name="QTY" sheetId="4" r:id="rId1"/>
  </sheets>
  <calcPr calcId="124519"/>
</workbook>
</file>

<file path=xl/calcChain.xml><?xml version="1.0" encoding="utf-8"?>
<calcChain xmlns="http://schemas.openxmlformats.org/spreadsheetml/2006/main">
  <c r="F40" i="4"/>
  <c r="F38"/>
  <c r="F36"/>
</calcChain>
</file>

<file path=xl/sharedStrings.xml><?xml version="1.0" encoding="utf-8"?>
<sst xmlns="http://schemas.openxmlformats.org/spreadsheetml/2006/main" count="38" uniqueCount="27">
  <si>
    <t>Items</t>
  </si>
  <si>
    <t>Amount</t>
  </si>
  <si>
    <t>Qty</t>
  </si>
  <si>
    <t>Total:-</t>
  </si>
  <si>
    <t xml:space="preserve">Rate </t>
  </si>
  <si>
    <t>Unit</t>
  </si>
  <si>
    <t>Name of Agency____________________________________________________________</t>
  </si>
  <si>
    <r>
      <t>Name of Work:</t>
    </r>
    <r>
      <rPr>
        <sz val="10"/>
        <rFont val="Arial Black"/>
        <family val="2"/>
      </rPr>
      <t xml:space="preserve">       </t>
    </r>
  </si>
  <si>
    <t>S.#</t>
  </si>
  <si>
    <t>Assistant Executive Engineer</t>
  </si>
  <si>
    <t>Town Committee Kunri</t>
  </si>
  <si>
    <t>P.Cft%</t>
  </si>
  <si>
    <t>P.Rft%</t>
  </si>
  <si>
    <t>Excavation  for  pipe line in trenches &amp;  pits  in soft soil i/c trimming  and pits  in wet  soils  clay of  mud i/c trimming  and  dressing sides to true  alignment  and shape  leveling of beds of  trenches to correct level and grade cutting joint holes and disposal  of surplus  earth within a one  chain as director  Engineer incharge  i/c  providing fence  guard light temporary  crossing for non  vehicular  traffic where ever  required  lift   up to  5’ ft   (1.52 mm)  and lead up to one chain (30.50 mm)  (PHSI  NO.2 Page NO.60)</t>
  </si>
  <si>
    <t>Each</t>
  </si>
  <si>
    <t>BILLS OF QUANTITY</t>
  </si>
  <si>
    <t>G.Total:-</t>
  </si>
  <si>
    <t>Schemes No.02</t>
  </si>
  <si>
    <t>Providing PVC Pipe Line 3", 4" &amp; 6" in Ward No. 01 &amp; 02 Town Committee Nabisar Road</t>
  </si>
  <si>
    <t>Dismantling of Cement concrete plain 1:2:4 ( GSI No.19c P-10)</t>
  </si>
  <si>
    <t>Providing, laying  and jointing  PVC . Pipes and fixing  in trench  i/c  fitting  , jointing  and testing etc complete in all  respect the  high  density polyethylene P.E. Pipes PHSI  NO.F-1 PN 10  P.25 to 26)
      (i) 3" dia</t>
  </si>
  <si>
    <t xml:space="preserve">      (ii) 4" dia</t>
  </si>
  <si>
    <t xml:space="preserve">      (iii) 6" dia</t>
  </si>
  <si>
    <r>
      <rPr>
        <u/>
        <sz val="10"/>
        <rFont val="Arial"/>
        <family val="2"/>
      </rPr>
      <t>Providing and Fixing C.I Special</t>
    </r>
    <r>
      <rPr>
        <sz val="10"/>
        <rFont val="Arial"/>
        <family val="2"/>
      </rPr>
      <t xml:space="preserve">
</t>
    </r>
    <r>
      <rPr>
        <u/>
        <sz val="10"/>
        <rFont val="Arial"/>
        <family val="2"/>
      </rPr>
      <t>(a) Bend 90</t>
    </r>
    <r>
      <rPr>
        <u/>
        <sz val="10"/>
        <rFont val="Symbol"/>
        <family val="1"/>
        <charset val="2"/>
      </rPr>
      <t>°</t>
    </r>
    <r>
      <rPr>
        <sz val="10"/>
        <rFont val="Arial"/>
        <family val="2"/>
      </rPr>
      <t xml:space="preserve">
      (i) 3" dia</t>
    </r>
  </si>
  <si>
    <r>
      <rPr>
        <u/>
        <sz val="10"/>
        <rFont val="Arial"/>
        <family val="2"/>
      </rPr>
      <t>(b) Tee equal</t>
    </r>
    <r>
      <rPr>
        <sz val="10"/>
        <rFont val="Arial"/>
        <family val="2"/>
      </rPr>
      <t xml:space="preserve">
      (i) 3" dia</t>
    </r>
  </si>
  <si>
    <t>Refilling  the excavated stuff  trench 6” thick  layers  i/c watering  ramming to full completion  compaction  etc complete  (PHSI  No.24 Page No.77) 27500x90%</t>
  </si>
  <si>
    <t>Add 29.35% Premium (+)</t>
  </si>
</sst>
</file>

<file path=xl/styles.xml><?xml version="1.0" encoding="utf-8"?>
<styleSheet xmlns="http://schemas.openxmlformats.org/spreadsheetml/2006/main">
  <numFmts count="2">
    <numFmt numFmtId="43" formatCode="_(* #,##0.00_);_(* \(#,##0.00\);_(* &quot;-&quot;??_);_(@_)"/>
    <numFmt numFmtId="164" formatCode="_(* #,##0_);_(* \(#,##0\);_(* &quot;-&quot;??_);_(@_)"/>
  </numFmts>
  <fonts count="17">
    <font>
      <sz val="10"/>
      <name val="Arial"/>
    </font>
    <font>
      <sz val="10"/>
      <name val="Arial"/>
      <family val="2"/>
    </font>
    <font>
      <b/>
      <sz val="10"/>
      <name val="Arial"/>
      <family val="2"/>
    </font>
    <font>
      <b/>
      <sz val="11"/>
      <name val="Arial"/>
      <family val="2"/>
    </font>
    <font>
      <b/>
      <sz val="12"/>
      <name val="Arial"/>
      <family val="2"/>
    </font>
    <font>
      <b/>
      <sz val="14"/>
      <name val="Arial"/>
      <family val="2"/>
    </font>
    <font>
      <sz val="12"/>
      <name val="Arial"/>
      <family val="2"/>
    </font>
    <font>
      <sz val="10"/>
      <name val="Arial"/>
      <family val="2"/>
    </font>
    <font>
      <sz val="14"/>
      <name val="Arial"/>
      <family val="2"/>
    </font>
    <font>
      <b/>
      <sz val="10"/>
      <name val="Calibri"/>
      <family val="2"/>
    </font>
    <font>
      <b/>
      <sz val="9"/>
      <name val="Arial"/>
      <family val="2"/>
    </font>
    <font>
      <b/>
      <sz val="12"/>
      <name val="Calibri"/>
      <family val="2"/>
    </font>
    <font>
      <b/>
      <u val="double"/>
      <sz val="14"/>
      <name val="Arial"/>
      <family val="2"/>
    </font>
    <font>
      <sz val="10"/>
      <name val="Arial Black"/>
      <family val="2"/>
    </font>
    <font>
      <b/>
      <u/>
      <sz val="12"/>
      <name val="Calibri"/>
      <family val="2"/>
    </font>
    <font>
      <u/>
      <sz val="10"/>
      <name val="Arial"/>
      <family val="2"/>
    </font>
    <font>
      <u/>
      <sz val="10"/>
      <name val="Symbol"/>
      <family val="1"/>
      <charset val="2"/>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7" fillId="0" borderId="0" xfId="0" applyFont="1" applyAlignment="1"/>
    <xf numFmtId="2" fontId="5" fillId="0" borderId="0" xfId="0" applyNumberFormat="1" applyFont="1" applyAlignment="1">
      <alignment horizontal="center"/>
    </xf>
    <xf numFmtId="0" fontId="8" fillId="0" borderId="0" xfId="0" applyFont="1" applyAlignment="1"/>
    <xf numFmtId="0" fontId="7" fillId="0" borderId="0" xfId="0" applyFont="1" applyAlignment="1">
      <alignment horizontal="center" vertical="center" wrapText="1"/>
    </xf>
    <xf numFmtId="0" fontId="7" fillId="0" borderId="0" xfId="0" applyFont="1" applyAlignment="1">
      <alignment horizontal="center"/>
    </xf>
    <xf numFmtId="0" fontId="7" fillId="0" borderId="0" xfId="0" applyFont="1" applyAlignment="1">
      <alignment horizontal="center" vertical="center"/>
    </xf>
    <xf numFmtId="0" fontId="7" fillId="0" borderId="0" xfId="0" applyFont="1" applyAlignment="1">
      <alignment horizontal="left" vertical="center" wrapText="1"/>
    </xf>
    <xf numFmtId="0" fontId="4" fillId="0" borderId="0" xfId="0" applyFont="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11" fillId="0" borderId="0" xfId="0" applyFont="1" applyAlignment="1">
      <alignment horizontal="left" vertical="center"/>
    </xf>
    <xf numFmtId="0" fontId="4" fillId="0" borderId="0" xfId="0" applyFont="1" applyBorder="1" applyAlignment="1">
      <alignment horizontal="left" vertical="center" wrapText="1"/>
    </xf>
    <xf numFmtId="2" fontId="7" fillId="0" borderId="0" xfId="0" applyNumberFormat="1" applyFont="1" applyAlignment="1">
      <alignment horizontal="center" vertical="center"/>
    </xf>
    <xf numFmtId="2" fontId="7" fillId="0" borderId="0" xfId="0" applyNumberFormat="1" applyFont="1" applyAlignment="1">
      <alignment horizontal="center" vertical="center" wrapText="1"/>
    </xf>
    <xf numFmtId="0" fontId="4" fillId="0" borderId="4" xfId="0" applyFont="1" applyBorder="1" applyAlignment="1"/>
    <xf numFmtId="0" fontId="6" fillId="0" borderId="5" xfId="0" applyFont="1" applyBorder="1" applyAlignment="1"/>
    <xf numFmtId="0" fontId="12" fillId="0" borderId="0"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wrapText="1"/>
    </xf>
    <xf numFmtId="2" fontId="10" fillId="0" borderId="0" xfId="0" applyNumberFormat="1" applyFont="1" applyAlignment="1">
      <alignment horizontal="center" vertical="center"/>
    </xf>
    <xf numFmtId="43" fontId="10" fillId="0" borderId="0" xfId="1" applyFont="1" applyAlignment="1">
      <alignment horizontal="right" vertical="center"/>
    </xf>
    <xf numFmtId="1" fontId="10" fillId="0" borderId="0" xfId="0" applyNumberFormat="1" applyFont="1" applyAlignment="1">
      <alignment horizontal="center" vertical="center"/>
    </xf>
    <xf numFmtId="43" fontId="10" fillId="0" borderId="0" xfId="0" applyNumberFormat="1" applyFont="1" applyAlignment="1">
      <alignment horizontal="center" vertical="center"/>
    </xf>
    <xf numFmtId="164" fontId="4" fillId="0" borderId="6" xfId="1" applyNumberFormat="1" applyFont="1" applyBorder="1" applyAlignment="1">
      <alignment horizontal="right"/>
    </xf>
    <xf numFmtId="164" fontId="7" fillId="0" borderId="0" xfId="1" applyNumberFormat="1" applyFont="1" applyAlignment="1">
      <alignment horizontal="right" vertical="center"/>
    </xf>
    <xf numFmtId="43" fontId="7" fillId="0" borderId="0" xfId="1" applyFont="1" applyAlignment="1">
      <alignment horizontal="right" vertical="center"/>
    </xf>
    <xf numFmtId="1" fontId="7" fillId="0" borderId="0" xfId="0" applyNumberFormat="1" applyFont="1" applyAlignment="1">
      <alignment horizontal="center" vertical="center" wrapText="1"/>
    </xf>
    <xf numFmtId="0" fontId="1" fillId="0" borderId="0" xfId="0" applyFont="1" applyAlignment="1">
      <alignment horizontal="left" vertical="top" wrapText="1"/>
    </xf>
    <xf numFmtId="0" fontId="1" fillId="0" borderId="0" xfId="0" applyFont="1" applyAlignment="1">
      <alignment horizontal="left" vertical="center" wrapText="1"/>
    </xf>
    <xf numFmtId="0" fontId="8" fillId="0" borderId="0" xfId="0" applyFont="1" applyAlignment="1">
      <alignment horizontal="right"/>
    </xf>
    <xf numFmtId="164" fontId="4" fillId="0" borderId="0" xfId="1" applyNumberFormat="1" applyFont="1" applyAlignment="1">
      <alignment horizontal="center"/>
    </xf>
    <xf numFmtId="0" fontId="4" fillId="0" borderId="0" xfId="0" applyFont="1" applyBorder="1" applyAlignment="1"/>
    <xf numFmtId="0" fontId="6" fillId="0" borderId="0" xfId="0" applyFont="1" applyBorder="1" applyAlignment="1"/>
    <xf numFmtId="164" fontId="4" fillId="0" borderId="0" xfId="1" applyNumberFormat="1" applyFont="1" applyBorder="1" applyAlignment="1">
      <alignment horizontal="right"/>
    </xf>
    <xf numFmtId="1" fontId="1" fillId="0" borderId="0" xfId="0" applyNumberFormat="1" applyFont="1" applyAlignment="1">
      <alignment horizontal="center" vertical="center" wrapText="1"/>
    </xf>
    <xf numFmtId="0" fontId="4" fillId="0" borderId="0" xfId="0" applyFont="1" applyBorder="1" applyAlignment="1">
      <alignment horizontal="left" vertical="center"/>
    </xf>
    <xf numFmtId="0" fontId="4" fillId="0" borderId="0" xfId="0" applyFont="1" applyAlignment="1">
      <alignment horizontal="center" vertical="center"/>
    </xf>
    <xf numFmtId="0" fontId="2" fillId="0" borderId="0" xfId="0" applyFont="1" applyAlignment="1">
      <alignment horizontal="center" vertical="center"/>
    </xf>
    <xf numFmtId="0" fontId="1" fillId="0" borderId="7" xfId="0" applyFont="1" applyBorder="1" applyAlignment="1">
      <alignment horizontal="center" wrapText="1"/>
    </xf>
    <xf numFmtId="0" fontId="0" fillId="0" borderId="7" xfId="0" applyBorder="1" applyAlignment="1">
      <alignment horizontal="center" wrapText="1"/>
    </xf>
    <xf numFmtId="0" fontId="1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9" fillId="0" borderId="0" xfId="0" applyFont="1" applyAlignment="1">
      <alignment horizontal="left" vertical="center"/>
    </xf>
    <xf numFmtId="0" fontId="3" fillId="0" borderId="0" xfId="0" applyFont="1" applyBorder="1" applyAlignment="1">
      <alignment horizontal="left"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47"/>
  <sheetViews>
    <sheetView tabSelected="1" topLeftCell="A25" zoomScale="115" zoomScaleNormal="115" workbookViewId="0">
      <selection activeCell="E41" sqref="E41"/>
    </sheetView>
  </sheetViews>
  <sheetFormatPr defaultRowHeight="12.75"/>
  <cols>
    <col min="1" max="1" width="4.85546875" customWidth="1"/>
    <col min="2" max="2" width="8.85546875" customWidth="1"/>
    <col min="3" max="3" width="46.5703125" customWidth="1"/>
    <col min="4" max="4" width="9.7109375" customWidth="1"/>
    <col min="5" max="5" width="8.28515625" customWidth="1"/>
    <col min="6" max="6" width="15.28515625" customWidth="1"/>
  </cols>
  <sheetData>
    <row r="1" spans="1:6">
      <c r="A1" s="40" t="s">
        <v>17</v>
      </c>
      <c r="B1" s="41"/>
      <c r="C1" s="41"/>
      <c r="D1" s="41"/>
      <c r="E1" s="41"/>
      <c r="F1" s="41"/>
    </row>
    <row r="2" spans="1:6" ht="15.75">
      <c r="A2" s="42" t="s">
        <v>15</v>
      </c>
      <c r="B2" s="42"/>
      <c r="C2" s="42"/>
      <c r="D2" s="42"/>
      <c r="E2" s="42"/>
      <c r="F2" s="42"/>
    </row>
    <row r="3" spans="1:6" ht="16.5" thickBot="1">
      <c r="A3" s="43"/>
      <c r="B3" s="44"/>
      <c r="C3" s="44"/>
      <c r="D3" s="44"/>
      <c r="E3" s="44"/>
      <c r="F3" s="45"/>
    </row>
    <row r="4" spans="1:6" ht="7.5" customHeight="1">
      <c r="A4" s="18"/>
      <c r="B4" s="18"/>
      <c r="C4" s="18"/>
      <c r="D4" s="18"/>
      <c r="E4" s="18"/>
      <c r="F4" s="18"/>
    </row>
    <row r="5" spans="1:6" ht="46.9" customHeight="1">
      <c r="A5" s="46" t="s">
        <v>7</v>
      </c>
      <c r="B5" s="46"/>
      <c r="C5" s="47" t="s">
        <v>18</v>
      </c>
      <c r="D5" s="47"/>
      <c r="E5" s="47"/>
      <c r="F5" s="47"/>
    </row>
    <row r="6" spans="1:6" ht="18" customHeight="1">
      <c r="A6" s="12"/>
      <c r="B6" s="12"/>
      <c r="C6" s="13"/>
      <c r="D6" s="13"/>
      <c r="E6" s="13"/>
      <c r="F6" s="13"/>
    </row>
    <row r="7" spans="1:6" ht="18.75" customHeight="1">
      <c r="A7" s="37" t="s">
        <v>6</v>
      </c>
      <c r="B7" s="37"/>
      <c r="C7" s="37"/>
      <c r="D7" s="37"/>
      <c r="E7" s="37"/>
      <c r="F7" s="37"/>
    </row>
    <row r="8" spans="1:6" ht="6" customHeight="1" thickBot="1">
      <c r="A8" s="8"/>
      <c r="B8" s="8"/>
      <c r="C8" s="8"/>
      <c r="D8" s="8"/>
      <c r="E8" s="8"/>
      <c r="F8" s="8"/>
    </row>
    <row r="9" spans="1:6" ht="20.25" customHeight="1" thickBot="1">
      <c r="A9" s="9" t="s">
        <v>8</v>
      </c>
      <c r="B9" s="10" t="s">
        <v>2</v>
      </c>
      <c r="C9" s="10" t="s">
        <v>0</v>
      </c>
      <c r="D9" s="10" t="s">
        <v>4</v>
      </c>
      <c r="E9" s="10" t="s">
        <v>5</v>
      </c>
      <c r="F9" s="11" t="s">
        <v>1</v>
      </c>
    </row>
    <row r="10" spans="1:6" ht="6" customHeight="1">
      <c r="A10" s="4"/>
      <c r="B10" s="15"/>
      <c r="C10" s="7"/>
      <c r="D10" s="14"/>
      <c r="E10" s="6"/>
      <c r="F10" s="6"/>
    </row>
    <row r="11" spans="1:6" ht="25.5">
      <c r="A11" s="4">
        <v>1</v>
      </c>
      <c r="B11" s="28">
        <v>2000</v>
      </c>
      <c r="C11" s="30" t="s">
        <v>19</v>
      </c>
      <c r="D11" s="14">
        <v>3327.5</v>
      </c>
      <c r="E11" s="6" t="s">
        <v>11</v>
      </c>
      <c r="F11" s="26">
        <v>66550</v>
      </c>
    </row>
    <row r="12" spans="1:6" ht="15" customHeight="1">
      <c r="A12" s="4"/>
      <c r="B12" s="15"/>
      <c r="C12" s="7"/>
      <c r="D12" s="14"/>
      <c r="E12" s="6"/>
      <c r="F12" s="6"/>
    </row>
    <row r="13" spans="1:6" ht="140.25">
      <c r="A13" s="4">
        <v>2</v>
      </c>
      <c r="B13" s="28">
        <v>27500</v>
      </c>
      <c r="C13" s="29" t="s">
        <v>13</v>
      </c>
      <c r="D13" s="14">
        <v>3600</v>
      </c>
      <c r="E13" s="6" t="s">
        <v>11</v>
      </c>
      <c r="F13" s="26">
        <v>99000</v>
      </c>
    </row>
    <row r="14" spans="1:6" ht="15" customHeight="1">
      <c r="A14" s="4"/>
      <c r="B14" s="28"/>
      <c r="C14" s="7"/>
      <c r="D14" s="14"/>
      <c r="E14" s="6"/>
      <c r="F14" s="27"/>
    </row>
    <row r="15" spans="1:6" ht="76.5">
      <c r="A15" s="4">
        <v>3</v>
      </c>
      <c r="B15" s="28"/>
      <c r="C15" s="29" t="s">
        <v>20</v>
      </c>
      <c r="D15" s="14">
        <v>90</v>
      </c>
      <c r="E15" s="6" t="s">
        <v>12</v>
      </c>
      <c r="F15" s="26">
        <v>180000</v>
      </c>
    </row>
    <row r="16" spans="1:6" ht="15" customHeight="1">
      <c r="A16" s="4"/>
      <c r="B16" s="15"/>
      <c r="C16" s="7"/>
      <c r="D16" s="14"/>
      <c r="E16" s="6"/>
      <c r="F16" s="27"/>
    </row>
    <row r="17" spans="1:6">
      <c r="A17" s="4"/>
      <c r="B17" s="28">
        <v>1500</v>
      </c>
      <c r="C17" s="29" t="s">
        <v>21</v>
      </c>
      <c r="D17" s="14">
        <v>137</v>
      </c>
      <c r="E17" s="6" t="s">
        <v>12</v>
      </c>
      <c r="F17" s="26">
        <v>205500</v>
      </c>
    </row>
    <row r="18" spans="1:6" ht="15" customHeight="1">
      <c r="A18" s="4"/>
      <c r="B18" s="15"/>
      <c r="C18" s="7"/>
      <c r="D18" s="14"/>
      <c r="E18" s="6"/>
      <c r="F18" s="27"/>
    </row>
    <row r="19" spans="1:6">
      <c r="A19" s="4"/>
      <c r="B19" s="28">
        <v>2000</v>
      </c>
      <c r="C19" s="29" t="s">
        <v>22</v>
      </c>
      <c r="D19" s="14">
        <v>262</v>
      </c>
      <c r="E19" s="6" t="s">
        <v>12</v>
      </c>
      <c r="F19" s="26">
        <v>524000</v>
      </c>
    </row>
    <row r="20" spans="1:6" ht="15" customHeight="1">
      <c r="A20" s="4"/>
      <c r="B20" s="15"/>
      <c r="C20" s="7"/>
      <c r="D20" s="14"/>
      <c r="E20" s="6"/>
      <c r="F20" s="27"/>
    </row>
    <row r="21" spans="1:6" ht="38.25">
      <c r="A21" s="4">
        <v>4</v>
      </c>
      <c r="B21" s="28">
        <v>3</v>
      </c>
      <c r="C21" s="30" t="s">
        <v>23</v>
      </c>
      <c r="D21" s="14">
        <v>650</v>
      </c>
      <c r="E21" s="6" t="s">
        <v>14</v>
      </c>
      <c r="F21" s="26">
        <v>1950</v>
      </c>
    </row>
    <row r="22" spans="1:6" ht="15" customHeight="1">
      <c r="A22" s="4"/>
      <c r="B22" s="36"/>
      <c r="C22" s="30"/>
      <c r="D22" s="14"/>
      <c r="E22" s="6"/>
      <c r="F22" s="26"/>
    </row>
    <row r="23" spans="1:6" ht="15" customHeight="1">
      <c r="A23" s="4"/>
      <c r="B23" s="28">
        <v>6</v>
      </c>
      <c r="C23" s="30" t="s">
        <v>21</v>
      </c>
      <c r="D23" s="14">
        <v>893</v>
      </c>
      <c r="E23" s="6" t="s">
        <v>14</v>
      </c>
      <c r="F23" s="26">
        <v>5358</v>
      </c>
    </row>
    <row r="24" spans="1:6" ht="15" customHeight="1">
      <c r="A24" s="4"/>
      <c r="B24" s="28"/>
      <c r="C24" s="30"/>
      <c r="D24" s="14"/>
      <c r="E24" s="6"/>
      <c r="F24" s="26"/>
    </row>
    <row r="25" spans="1:6" ht="15" customHeight="1">
      <c r="A25" s="4"/>
      <c r="B25" s="28">
        <v>2</v>
      </c>
      <c r="C25" s="30" t="s">
        <v>22</v>
      </c>
      <c r="D25" s="14">
        <v>2212.5</v>
      </c>
      <c r="E25" s="6" t="s">
        <v>14</v>
      </c>
      <c r="F25" s="26">
        <v>4425</v>
      </c>
    </row>
    <row r="26" spans="1:6" ht="15" customHeight="1">
      <c r="A26" s="4"/>
      <c r="B26" s="15"/>
      <c r="C26" s="7"/>
      <c r="D26" s="14"/>
      <c r="E26" s="6"/>
      <c r="F26" s="26"/>
    </row>
    <row r="27" spans="1:6" ht="25.5">
      <c r="A27" s="4"/>
      <c r="B27" s="28">
        <v>1</v>
      </c>
      <c r="C27" s="30" t="s">
        <v>24</v>
      </c>
      <c r="D27" s="14">
        <v>968.75</v>
      </c>
      <c r="E27" s="6" t="s">
        <v>14</v>
      </c>
      <c r="F27" s="26">
        <v>968</v>
      </c>
    </row>
    <row r="28" spans="1:6" ht="15" customHeight="1">
      <c r="A28" s="4"/>
      <c r="B28" s="15"/>
      <c r="C28" s="7"/>
      <c r="D28" s="14"/>
      <c r="E28" s="6"/>
      <c r="F28" s="27"/>
    </row>
    <row r="29" spans="1:6">
      <c r="A29" s="4"/>
      <c r="B29" s="28">
        <v>2</v>
      </c>
      <c r="C29" s="29" t="s">
        <v>21</v>
      </c>
      <c r="D29" s="14">
        <v>1375</v>
      </c>
      <c r="E29" s="6" t="s">
        <v>14</v>
      </c>
      <c r="F29" s="26">
        <v>2750</v>
      </c>
    </row>
    <row r="30" spans="1:6" ht="15" customHeight="1">
      <c r="A30" s="4"/>
      <c r="B30" s="15"/>
      <c r="C30" s="7"/>
      <c r="D30" s="14"/>
      <c r="E30" s="6"/>
      <c r="F30" s="27"/>
    </row>
    <row r="31" spans="1:6" ht="38.25">
      <c r="A31" s="4">
        <v>6</v>
      </c>
      <c r="B31" s="28">
        <v>24750</v>
      </c>
      <c r="C31" s="29" t="s">
        <v>25</v>
      </c>
      <c r="D31" s="14">
        <v>2760</v>
      </c>
      <c r="E31" s="6" t="s">
        <v>11</v>
      </c>
      <c r="F31" s="26">
        <v>68310</v>
      </c>
    </row>
    <row r="32" spans="1:6" ht="15" customHeight="1">
      <c r="A32" s="4"/>
      <c r="B32" s="15"/>
      <c r="C32" s="7"/>
      <c r="D32" s="14"/>
      <c r="E32" s="6"/>
      <c r="F32" s="27"/>
    </row>
    <row r="33" spans="1:6" ht="15" customHeight="1">
      <c r="A33" s="4"/>
      <c r="B33" s="28"/>
      <c r="C33" s="7"/>
      <c r="D33" s="14"/>
      <c r="E33" s="6"/>
      <c r="F33" s="27"/>
    </row>
    <row r="34" spans="1:6" ht="15" customHeight="1">
      <c r="A34" s="4"/>
      <c r="B34" s="28"/>
      <c r="C34" s="7"/>
      <c r="D34" s="14"/>
      <c r="E34" s="6"/>
      <c r="F34" s="27"/>
    </row>
    <row r="35" spans="1:6" ht="15.6" customHeight="1" thickBot="1">
      <c r="A35" s="19"/>
      <c r="B35" s="24"/>
      <c r="C35" s="20"/>
      <c r="D35" s="23"/>
      <c r="E35" s="21"/>
      <c r="F35" s="22"/>
    </row>
    <row r="36" spans="1:6" ht="16.5" thickBot="1">
      <c r="A36" s="1"/>
      <c r="B36" s="5"/>
      <c r="C36" s="1"/>
      <c r="D36" s="16" t="s">
        <v>3</v>
      </c>
      <c r="E36" s="17"/>
      <c r="F36" s="25">
        <f>SUM(F11:F31)</f>
        <v>1158811</v>
      </c>
    </row>
    <row r="37" spans="1:6" ht="18">
      <c r="A37" s="3"/>
      <c r="B37" s="3"/>
      <c r="C37" s="3"/>
      <c r="D37" s="3"/>
      <c r="E37" s="3"/>
      <c r="F37" s="2"/>
    </row>
    <row r="38" spans="1:6" ht="18">
      <c r="A38" s="3"/>
      <c r="B38" s="3"/>
      <c r="C38" s="31" t="s">
        <v>26</v>
      </c>
      <c r="E38" s="3"/>
      <c r="F38" s="32">
        <f>F36*29.35%</f>
        <v>340111.02850000007</v>
      </c>
    </row>
    <row r="39" spans="1:6" ht="18.75" thickBot="1">
      <c r="A39" s="3"/>
      <c r="B39" s="3"/>
      <c r="C39" s="3"/>
      <c r="D39" s="3"/>
      <c r="E39" s="3"/>
      <c r="F39" s="2"/>
    </row>
    <row r="40" spans="1:6" ht="18.75" thickBot="1">
      <c r="A40" s="3"/>
      <c r="B40" s="3"/>
      <c r="C40" s="3"/>
      <c r="D40" s="16" t="s">
        <v>16</v>
      </c>
      <c r="E40" s="17"/>
      <c r="F40" s="25">
        <f>F36+F38</f>
        <v>1498922.0285</v>
      </c>
    </row>
    <row r="41" spans="1:6" ht="18">
      <c r="A41" s="3"/>
      <c r="B41" s="3"/>
      <c r="C41" s="3"/>
      <c r="D41" s="33"/>
      <c r="E41" s="34"/>
      <c r="F41" s="35"/>
    </row>
    <row r="42" spans="1:6" ht="18">
      <c r="A42" s="3"/>
      <c r="B42" s="3"/>
      <c r="C42" s="3"/>
      <c r="D42" s="33"/>
      <c r="E42" s="34"/>
      <c r="F42" s="35"/>
    </row>
    <row r="43" spans="1:6" ht="18">
      <c r="A43" s="3"/>
      <c r="B43" s="3"/>
      <c r="C43" s="3"/>
      <c r="D43" s="33"/>
      <c r="E43" s="34"/>
      <c r="F43" s="35"/>
    </row>
    <row r="44" spans="1:6" ht="18">
      <c r="A44" s="3"/>
      <c r="B44" s="3"/>
      <c r="C44" s="3"/>
      <c r="D44" s="33"/>
      <c r="E44" s="34"/>
      <c r="F44" s="35"/>
    </row>
    <row r="45" spans="1:6" ht="18">
      <c r="A45" s="3"/>
      <c r="B45" s="3"/>
      <c r="C45" s="3"/>
      <c r="D45" s="3"/>
      <c r="E45" s="3"/>
      <c r="F45" s="2"/>
    </row>
    <row r="46" spans="1:6" ht="15.75">
      <c r="D46" s="38" t="s">
        <v>9</v>
      </c>
      <c r="E46" s="38"/>
      <c r="F46" s="38"/>
    </row>
    <row r="47" spans="1:6">
      <c r="D47" s="39" t="s">
        <v>10</v>
      </c>
      <c r="E47" s="39"/>
      <c r="F47" s="39"/>
    </row>
  </sheetData>
  <mergeCells count="8">
    <mergeCell ref="A7:F7"/>
    <mergeCell ref="D46:F46"/>
    <mergeCell ref="D47:F47"/>
    <mergeCell ref="A1:F1"/>
    <mergeCell ref="A2:F2"/>
    <mergeCell ref="A3:F3"/>
    <mergeCell ref="A5:B5"/>
    <mergeCell ref="C5:F5"/>
  </mergeCells>
  <pageMargins left="0.7" right="0.3" top="0.5" bottom="0.5" header="0.7"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QTY</vt:lpstr>
    </vt:vector>
  </TitlesOfParts>
  <Company>T.M.A. CHACHARO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DARYA KHAN</dc:creator>
  <cp:lastModifiedBy>salman</cp:lastModifiedBy>
  <cp:lastPrinted>2017-09-15T10:05:19Z</cp:lastPrinted>
  <dcterms:created xsi:type="dcterms:W3CDTF">2010-08-30T09:28:19Z</dcterms:created>
  <dcterms:modified xsi:type="dcterms:W3CDTF">2017-09-17T11:19:48Z</dcterms:modified>
</cp:coreProperties>
</file>