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ch B" sheetId="4" r:id="rId1"/>
  </sheets>
  <calcPr calcId="124519"/>
</workbook>
</file>

<file path=xl/calcChain.xml><?xml version="1.0" encoding="utf-8"?>
<calcChain xmlns="http://schemas.openxmlformats.org/spreadsheetml/2006/main">
  <c r="J36" i="4"/>
  <c r="J34"/>
  <c r="J32"/>
  <c r="J30"/>
  <c r="J28"/>
  <c r="J26"/>
  <c r="J24"/>
  <c r="J22"/>
  <c r="J20"/>
  <c r="J18"/>
  <c r="J16"/>
  <c r="J14"/>
  <c r="J12"/>
  <c r="J10"/>
  <c r="J8"/>
  <c r="J6"/>
  <c r="I38" s="1"/>
</calcChain>
</file>

<file path=xl/sharedStrings.xml><?xml version="1.0" encoding="utf-8"?>
<sst xmlns="http://schemas.openxmlformats.org/spreadsheetml/2006/main" count="115" uniqueCount="73">
  <si>
    <t>Sr.
No:</t>
  </si>
  <si>
    <t>Items of Work.</t>
  </si>
  <si>
    <t>Qty:</t>
  </si>
  <si>
    <t>Rate.</t>
  </si>
  <si>
    <t>Unit.</t>
  </si>
  <si>
    <t>Amount.</t>
  </si>
  <si>
    <t>Part (A) Electric Schedule Items.</t>
  </si>
  <si>
    <t>Wiring for light or fan point with 3/.029 PVC insulated wire in 20 mm (3/4") channel patti on surface as required. (S.I.No.129, P-15)</t>
  </si>
  <si>
    <t>-No:</t>
  </si>
  <si>
    <t>P.Point.</t>
  </si>
  <si>
    <t>Wiring for plug point with 3/.029 PVC insulated wire in 20 mm (3/4") channel patti on surface as required. (S.I.No.130, P-15)</t>
  </si>
  <si>
    <t>P/L (Main or Sub Main) PVC insulated with size 2-7/.029 copper conductor in 3/4" dia PVC conduit on surface. (S.I.No.03, P-01)</t>
  </si>
  <si>
    <t>-Met:</t>
  </si>
  <si>
    <t>P.Met:</t>
  </si>
  <si>
    <t>Providnig &amp; fixing one way SP 10/15 amp switch surface type. (S.I.No.218, P-33)</t>
  </si>
  <si>
    <t>P.No:</t>
  </si>
  <si>
    <t>Providnig &amp; fixing three pin 10/15 amp plug &amp; socket flush type. (S.I.No.227, P-33)</t>
  </si>
  <si>
    <t xml:space="preserve">Providing and fixing brass button holder (S.I.No-232/P-33) </t>
  </si>
  <si>
    <t>Providnig &amp; fixing bakelite ceiling rose with two terminals. (S.I.No.228, P-33)</t>
  </si>
  <si>
    <t>Providnig &amp; fixing brass button holder.
(S.I.No.232, P-33)</t>
  </si>
  <si>
    <t>P/L (Main or Sub Main) PVC insulated with size 2-7/.044 (6 mm 2) copper conductor in 3/4" dia PVC conduit ressessed on wall or column as required (S.I.No.12, P-02)</t>
  </si>
  <si>
    <t>P/F Volt meter size 96/96 mm 500 volt as required &amp; as per instruction of Engineer Incharge.
(S.I.No.235, P-34)</t>
  </si>
  <si>
    <t>P/F circuit breaker 6, 10, 15, 20, 30, 40, 50 &amp; 63 amp SP (TB-5S) on prepared board as required. (S.I.No.203, P-31)</t>
  </si>
  <si>
    <t>Providing and laying (Main or Sub-Main) PVC insulated with size 4-7/0.64(16mm2) copper conductor in 1-1/2" dia PVC conduct recessed in the wall or column as required (S.I.No-42/P-06)</t>
  </si>
  <si>
    <t>P/F Circuit breaker 15,20,30,40,50 &amp; 100 TP (XS-100NS) on prepared board (S.I.No-207,P-31)</t>
  </si>
  <si>
    <t>P/F Circuit breaker 125 to 225 Amps TP(XS-225NS) on prepared bard as required (S.I.No-208/P-31)</t>
  </si>
  <si>
    <t>P/F Circuit breaker 6 to 63 Amps DP(TB-5S) on prepared bard as required (S.I.No-204/P-31)</t>
  </si>
  <si>
    <t xml:space="preserve">Total Schedule Item </t>
  </si>
  <si>
    <t>Part (B) Electric Non-Schedule Items.</t>
  </si>
  <si>
    <t xml:space="preserve">P/F earthing set with 2"x2"x1/4" copper plate burried in ground at the depth of 12" or less it water comes out from the ground level with salt and charoal etc i/c making the poir 12" deep by execution on all type of soil earth plate to be connected with No-8, S.W.G bare copper wire ruin in 1/2" G.L pipe straight from the earth plate upto the matalic electical necessary i/c providing necessary tee etc complete </t>
  </si>
  <si>
    <t>Nos.</t>
  </si>
  <si>
    <t>Each.</t>
  </si>
  <si>
    <t>Providing &amp; Fixing distribution borad shutter (L.Q.R)</t>
  </si>
  <si>
    <t>(2x1.25x1.50)</t>
  </si>
  <si>
    <t>ft</t>
  </si>
  <si>
    <t xml:space="preserve">Fixing AC ceiling fan regulator on metal board recessed in the wall and covered with etc complete </t>
  </si>
  <si>
    <t>-Nos:</t>
  </si>
  <si>
    <t xml:space="preserve">Errection of given ceiling Fan with fan i/c wiring of down rod with 1.13mm 3/0.29 PVC core etc complete  </t>
  </si>
  <si>
    <t xml:space="preserve">P/F Mild steel or fan clamp 15.8mm 3/8" dia suitable for RCC Roof </t>
  </si>
  <si>
    <t>P/F Ceiling fan 56" sweep ceiling fan complate with rod flad canopy etc as required made by Pak,Royal,GFC fan etc complete</t>
  </si>
  <si>
    <t xml:space="preserve">P/F Fancy type sheet 4,8,10 holes fixed in prepared board with necessary connection etc complete  </t>
  </si>
  <si>
    <t xml:space="preserve">P/F Wall Bracket light fancy type superior quailty fixing wall or etc complete </t>
  </si>
  <si>
    <t xml:space="preserve">P/F Energy savor superior quality i/c fixing on existing holder etc complete </t>
  </si>
  <si>
    <t xml:space="preserve">     </t>
  </si>
  <si>
    <t>Providnig &amp; fixing 2 pin 5 amp plug &amp; metal board recessed in the wall or column and covered with plastic sheet (S.I.No.225, P-33)</t>
  </si>
  <si>
    <t>S C H E D U L E -B</t>
  </si>
  <si>
    <t>( Nine Hundred  Ten Only )</t>
  </si>
  <si>
    <t>( Seven Hundred  Forty Two Only )</t>
  </si>
  <si>
    <t>( One Hundred  Seventy One Only )</t>
  </si>
  <si>
    <t>( Fifty Eight Only )</t>
  </si>
  <si>
    <t>( Eighty Three)</t>
  </si>
  <si>
    <t>( One Hundred Sixty Two Only )</t>
  </si>
  <si>
    <t>( Forty Only )</t>
  </si>
  <si>
    <t>( Seventy Only )</t>
  </si>
  <si>
    <t>( Seventy Two Only )</t>
  </si>
  <si>
    <t>( Three Hundred Forty One Only )</t>
  </si>
  <si>
    <t>( Nine Hundred Ninety Nine Only )</t>
  </si>
  <si>
    <t>( Nine Hundred Sixteen Only )</t>
  </si>
  <si>
    <t>( One Thousand Two Hundred Thirteen Only )</t>
  </si>
  <si>
    <t>( Nine Thousand Two Hundred Sixty One Only )</t>
  </si>
  <si>
    <t>( Twenty Five Thousand Five Hundred Forty One Only )</t>
  </si>
  <si>
    <t>( Two Thousand Four Hundred Fifty Six Only )</t>
  </si>
  <si>
    <t xml:space="preserve">G.Total </t>
  </si>
  <si>
    <t>N O T E :-</t>
  </si>
  <si>
    <t>Certified that Premium not allowed on non schedule items .</t>
  </si>
  <si>
    <t xml:space="preserve">Nothing shall be paid for cartage of any material what so ever brought at the site of work </t>
  </si>
  <si>
    <t xml:space="preserve">material cartage form Government stores </t>
  </si>
  <si>
    <r>
      <t>Contractor</t>
    </r>
    <r>
      <rPr>
        <sz val="12"/>
        <rFont val="Arial"/>
        <family val="2"/>
      </rPr>
      <t xml:space="preserve">
</t>
    </r>
  </si>
  <si>
    <t xml:space="preserve">        Executive Engineer</t>
  </si>
  <si>
    <t xml:space="preserve">        B u i l d i n g s D i v i s i o n </t>
  </si>
  <si>
    <t xml:space="preserve">    </t>
  </si>
  <si>
    <t xml:space="preserve">         Tando Allahyar </t>
  </si>
  <si>
    <t>Construction of Imam Barghah Anjuman Hyderi Registered Taluka Chamber District Tando Allahyar (E.I Work)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</si>
</sst>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i/>
      <sz val="12"/>
      <name val="Arial"/>
    </font>
    <font>
      <sz val="11"/>
      <name val="Arial"/>
    </font>
    <font>
      <b/>
      <sz val="11"/>
      <name val="Arial"/>
    </font>
    <font>
      <sz val="12"/>
      <name val="Arial"/>
    </font>
    <font>
      <b/>
      <i/>
      <sz val="12"/>
      <name val="Arial"/>
      <family val="2"/>
    </font>
    <font>
      <b/>
      <i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25"/>
      <color indexed="8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b/>
      <i/>
      <sz val="13"/>
      <name val="Times New Roman"/>
      <family val="1"/>
    </font>
    <font>
      <b/>
      <u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quotePrefix="1" applyAlignment="1">
      <alignment horizontal="left" vertical="top"/>
    </xf>
    <xf numFmtId="164" fontId="5" fillId="0" borderId="0" xfId="1" applyNumberFormat="1" applyFont="1" applyAlignment="1">
      <alignment horizontal="center" vertical="top"/>
    </xf>
    <xf numFmtId="0" fontId="0" fillId="0" borderId="0" xfId="0" applyBorder="1" applyAlignment="1">
      <alignment horizontal="center" vertical="top"/>
    </xf>
    <xf numFmtId="164" fontId="5" fillId="0" borderId="0" xfId="1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0" fontId="5" fillId="0" borderId="0" xfId="0" applyFont="1" applyAlignment="1">
      <alignment horizontal="justify" vertical="top"/>
    </xf>
    <xf numFmtId="0" fontId="5" fillId="0" borderId="0" xfId="0" applyFont="1"/>
    <xf numFmtId="0" fontId="5" fillId="0" borderId="0" xfId="0" quotePrefix="1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64" fontId="5" fillId="0" borderId="0" xfId="1" applyNumberFormat="1" applyFont="1" applyFill="1" applyBorder="1" applyAlignment="1">
      <alignment horizontal="center" vertical="top"/>
    </xf>
    <xf numFmtId="0" fontId="6" fillId="0" borderId="0" xfId="0" quotePrefix="1" applyFont="1" applyBorder="1" applyAlignment="1">
      <alignment horizontal="left" vertical="top"/>
    </xf>
    <xf numFmtId="164" fontId="6" fillId="0" borderId="0" xfId="1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7" fillId="0" borderId="0" xfId="0" applyFont="1" applyAlignment="1">
      <alignment horizontal="center" vertical="top"/>
    </xf>
    <xf numFmtId="164" fontId="7" fillId="0" borderId="0" xfId="1" applyNumberFormat="1" applyFont="1" applyAlignment="1">
      <alignment horizontal="center" vertical="top"/>
    </xf>
    <xf numFmtId="0" fontId="9" fillId="0" borderId="0" xfId="0" applyFont="1" applyBorder="1" applyAlignment="1">
      <alignment horizontal="justify" vertical="center" wrapText="1"/>
    </xf>
    <xf numFmtId="0" fontId="11" fillId="0" borderId="0" xfId="0" applyFont="1"/>
    <xf numFmtId="0" fontId="13" fillId="0" borderId="0" xfId="0" applyFont="1" applyAlignment="1"/>
    <xf numFmtId="0" fontId="4" fillId="0" borderId="0" xfId="0" applyFont="1" applyAlignment="1">
      <alignment horizontal="justify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justify" vertical="top" wrapText="1"/>
    </xf>
    <xf numFmtId="0" fontId="8" fillId="0" borderId="0" xfId="0" applyFont="1" applyBorder="1" applyAlignment="1">
      <alignment horizontal="center" vertical="top" wrapText="1"/>
    </xf>
    <xf numFmtId="0" fontId="0" fillId="0" borderId="0" xfId="0" applyBorder="1"/>
    <xf numFmtId="0" fontId="7" fillId="0" borderId="6" xfId="0" applyFont="1" applyBorder="1" applyAlignment="1">
      <alignment horizontal="left" vertical="top"/>
    </xf>
    <xf numFmtId="0" fontId="0" fillId="0" borderId="6" xfId="0" applyBorder="1" applyAlignment="1">
      <alignment vertical="top"/>
    </xf>
    <xf numFmtId="0" fontId="5" fillId="0" borderId="6" xfId="0" applyFont="1" applyBorder="1" applyAlignment="1">
      <alignment vertical="top"/>
    </xf>
    <xf numFmtId="0" fontId="0" fillId="0" borderId="6" xfId="0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165" fontId="10" fillId="0" borderId="6" xfId="1" applyNumberFormat="1" applyFont="1" applyBorder="1" applyAlignment="1">
      <alignment horizontal="center" vertical="center" wrapText="1"/>
    </xf>
    <xf numFmtId="0" fontId="5" fillId="0" borderId="6" xfId="0" applyFont="1" applyBorder="1"/>
    <xf numFmtId="0" fontId="18" fillId="0" borderId="0" xfId="0" applyFont="1" applyAlignment="1">
      <alignment vertical="top"/>
    </xf>
    <xf numFmtId="0" fontId="18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top" wrapText="1"/>
    </xf>
    <xf numFmtId="2" fontId="18" fillId="0" borderId="0" xfId="0" applyNumberFormat="1" applyFont="1" applyBorder="1" applyAlignment="1">
      <alignment horizontal="left"/>
    </xf>
    <xf numFmtId="0" fontId="21" fillId="0" borderId="0" xfId="0" applyFont="1" applyAlignment="1"/>
    <xf numFmtId="0" fontId="13" fillId="0" borderId="0" xfId="0" applyFont="1"/>
    <xf numFmtId="0" fontId="21" fillId="0" borderId="0" xfId="0" applyFont="1" applyAlignment="1">
      <alignment vertical="center"/>
    </xf>
    <xf numFmtId="0" fontId="4" fillId="0" borderId="0" xfId="0" applyFont="1" applyAlignment="1">
      <alignment horizontal="justify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justify" vertical="top" wrapText="1"/>
    </xf>
    <xf numFmtId="164" fontId="0" fillId="0" borderId="0" xfId="1" applyNumberFormat="1" applyFont="1" applyAlignment="1">
      <alignment horizontal="center" vertical="top"/>
    </xf>
    <xf numFmtId="2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2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2" fontId="6" fillId="0" borderId="0" xfId="0" applyNumberFormat="1" applyFont="1" applyBorder="1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justify" wrapText="1"/>
    </xf>
    <xf numFmtId="0" fontId="5" fillId="0" borderId="0" xfId="0" applyFont="1" applyAlignment="1">
      <alignment vertical="center" wrapText="1"/>
    </xf>
    <xf numFmtId="2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Border="1" applyAlignment="1">
      <alignment horizontal="center" vertical="top"/>
    </xf>
    <xf numFmtId="0" fontId="0" fillId="0" borderId="0" xfId="0" applyAlignment="1">
      <alignment horizontal="justify" vertical="justify" wrapText="1"/>
    </xf>
    <xf numFmtId="0" fontId="8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164" fontId="7" fillId="0" borderId="6" xfId="1" applyNumberFormat="1" applyFont="1" applyBorder="1" applyAlignment="1">
      <alignment vertical="top"/>
    </xf>
    <xf numFmtId="0" fontId="15" fillId="0" borderId="0" xfId="0" applyFont="1" applyAlignment="1">
      <alignment vertical="top"/>
    </xf>
    <xf numFmtId="0" fontId="12" fillId="0" borderId="0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5"/>
  <sheetViews>
    <sheetView tabSelected="1" topLeftCell="A37" workbookViewId="0">
      <selection activeCell="F8" sqref="F8"/>
    </sheetView>
  </sheetViews>
  <sheetFormatPr defaultRowHeight="15"/>
  <cols>
    <col min="1" max="1" width="7.28515625" customWidth="1"/>
    <col min="3" max="3" width="36.85546875" customWidth="1"/>
    <col min="4" max="4" width="2.85546875" customWidth="1"/>
    <col min="5" max="5" width="3.5703125" customWidth="1"/>
    <col min="6" max="6" width="6" customWidth="1"/>
    <col min="7" max="7" width="7.5703125" customWidth="1"/>
    <col min="8" max="8" width="6.7109375" customWidth="1"/>
  </cols>
  <sheetData>
    <row r="1" spans="1:10" ht="30" customHeight="1">
      <c r="A1" s="78" t="s">
        <v>45</v>
      </c>
      <c r="B1" s="78"/>
      <c r="C1" s="78"/>
      <c r="D1" s="78"/>
      <c r="E1" s="78"/>
      <c r="F1" s="78"/>
      <c r="G1" s="78"/>
      <c r="H1" s="78"/>
      <c r="I1" s="78"/>
      <c r="J1" s="78"/>
    </row>
    <row r="2" spans="1:10" ht="38.25" customHeight="1">
      <c r="A2" s="55" t="s">
        <v>72</v>
      </c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0" ht="25.5">
      <c r="A4" s="1" t="s">
        <v>0</v>
      </c>
      <c r="B4" s="57" t="s">
        <v>1</v>
      </c>
      <c r="C4" s="58"/>
      <c r="D4" s="57" t="s">
        <v>2</v>
      </c>
      <c r="E4" s="59"/>
      <c r="F4" s="58"/>
      <c r="G4" s="57" t="s">
        <v>3</v>
      </c>
      <c r="H4" s="58"/>
      <c r="I4" s="1" t="s">
        <v>4</v>
      </c>
      <c r="J4" s="1" t="s">
        <v>5</v>
      </c>
    </row>
    <row r="5" spans="1:10">
      <c r="A5" s="2"/>
      <c r="B5" s="49" t="s">
        <v>6</v>
      </c>
      <c r="C5" s="49"/>
      <c r="D5" s="2"/>
      <c r="E5" s="2"/>
      <c r="F5" s="2"/>
      <c r="G5" s="2"/>
      <c r="H5" s="2"/>
      <c r="I5" s="2"/>
      <c r="J5" s="3"/>
    </row>
    <row r="6" spans="1:10">
      <c r="A6" s="4">
        <v>1</v>
      </c>
      <c r="B6" s="51" t="s">
        <v>7</v>
      </c>
      <c r="C6" s="51"/>
      <c r="D6" s="52">
        <v>108</v>
      </c>
      <c r="E6" s="52"/>
      <c r="F6" s="5" t="s">
        <v>8</v>
      </c>
      <c r="G6" s="53">
        <v>910</v>
      </c>
      <c r="H6" s="53"/>
      <c r="I6" s="4" t="s">
        <v>9</v>
      </c>
      <c r="J6" s="6">
        <f>D6*G6</f>
        <v>98280</v>
      </c>
    </row>
    <row r="7" spans="1:10" ht="29.25" customHeight="1">
      <c r="A7" s="4"/>
      <c r="B7" s="51"/>
      <c r="C7" s="51"/>
      <c r="D7" s="77" t="s">
        <v>46</v>
      </c>
      <c r="E7" s="77"/>
      <c r="F7" s="77"/>
      <c r="G7" s="77"/>
      <c r="H7" s="77"/>
      <c r="I7" s="77"/>
      <c r="J7" s="77"/>
    </row>
    <row r="8" spans="1:10" ht="23.25" customHeight="1">
      <c r="A8" s="4">
        <v>2</v>
      </c>
      <c r="B8" s="51" t="s">
        <v>10</v>
      </c>
      <c r="C8" s="51"/>
      <c r="D8" s="52">
        <v>32</v>
      </c>
      <c r="E8" s="52"/>
      <c r="F8" s="5" t="s">
        <v>8</v>
      </c>
      <c r="G8" s="53">
        <v>742</v>
      </c>
      <c r="H8" s="53"/>
      <c r="I8" s="4" t="s">
        <v>9</v>
      </c>
      <c r="J8" s="6">
        <f>D8*G8</f>
        <v>23744</v>
      </c>
    </row>
    <row r="9" spans="1:10" ht="22.5" customHeight="1">
      <c r="A9" s="4"/>
      <c r="B9" s="51"/>
      <c r="C9" s="51"/>
      <c r="D9" s="77" t="s">
        <v>47</v>
      </c>
      <c r="E9" s="77"/>
      <c r="F9" s="77"/>
      <c r="G9" s="77"/>
      <c r="H9" s="77"/>
      <c r="I9" s="77"/>
      <c r="J9" s="77"/>
    </row>
    <row r="10" spans="1:10">
      <c r="A10" s="4">
        <v>3</v>
      </c>
      <c r="B10" s="51" t="s">
        <v>11</v>
      </c>
      <c r="C10" s="51"/>
      <c r="D10" s="52">
        <v>275</v>
      </c>
      <c r="E10" s="52"/>
      <c r="F10" s="5" t="s">
        <v>12</v>
      </c>
      <c r="G10" s="53">
        <v>171</v>
      </c>
      <c r="H10" s="53"/>
      <c r="I10" s="4" t="s">
        <v>13</v>
      </c>
      <c r="J10" s="6">
        <f>D10*G10</f>
        <v>47025</v>
      </c>
    </row>
    <row r="11" spans="1:10" ht="31.5" customHeight="1">
      <c r="A11" s="4"/>
      <c r="B11" s="51"/>
      <c r="C11" s="51"/>
      <c r="D11" s="77" t="s">
        <v>48</v>
      </c>
      <c r="E11" s="77"/>
      <c r="F11" s="77"/>
      <c r="G11" s="77"/>
      <c r="H11" s="77"/>
      <c r="I11" s="77"/>
      <c r="J11" s="77"/>
    </row>
    <row r="12" spans="1:10">
      <c r="A12" s="4">
        <v>4</v>
      </c>
      <c r="B12" s="51" t="s">
        <v>14</v>
      </c>
      <c r="C12" s="51"/>
      <c r="D12" s="52">
        <v>108</v>
      </c>
      <c r="E12" s="52"/>
      <c r="F12" s="5" t="s">
        <v>8</v>
      </c>
      <c r="G12" s="53">
        <v>58</v>
      </c>
      <c r="H12" s="53"/>
      <c r="I12" s="4" t="s">
        <v>15</v>
      </c>
      <c r="J12" s="6">
        <f>D12*G12</f>
        <v>6264</v>
      </c>
    </row>
    <row r="13" spans="1:10">
      <c r="A13" s="4"/>
      <c r="B13" s="51"/>
      <c r="C13" s="51"/>
      <c r="D13" s="77" t="s">
        <v>49</v>
      </c>
      <c r="E13" s="77"/>
      <c r="F13" s="77"/>
      <c r="G13" s="77"/>
      <c r="H13" s="77"/>
      <c r="I13" s="77"/>
      <c r="J13" s="77"/>
    </row>
    <row r="14" spans="1:10">
      <c r="A14" s="4">
        <v>6</v>
      </c>
      <c r="B14" s="51" t="s">
        <v>44</v>
      </c>
      <c r="C14" s="51"/>
      <c r="D14" s="52">
        <v>32</v>
      </c>
      <c r="E14" s="52"/>
      <c r="F14" s="5" t="s">
        <v>8</v>
      </c>
      <c r="G14" s="53">
        <v>83</v>
      </c>
      <c r="H14" s="53"/>
      <c r="I14" s="4" t="s">
        <v>15</v>
      </c>
      <c r="J14" s="6">
        <f>D14*G14</f>
        <v>2656</v>
      </c>
    </row>
    <row r="15" spans="1:10" ht="33" customHeight="1">
      <c r="A15" s="4"/>
      <c r="B15" s="51"/>
      <c r="C15" s="51"/>
      <c r="D15" s="77" t="s">
        <v>50</v>
      </c>
      <c r="E15" s="77"/>
      <c r="F15" s="77"/>
      <c r="G15" s="77"/>
      <c r="H15" s="77"/>
      <c r="I15" s="77"/>
      <c r="J15" s="77"/>
    </row>
    <row r="16" spans="1:10">
      <c r="A16" s="4">
        <v>7</v>
      </c>
      <c r="B16" s="51" t="s">
        <v>16</v>
      </c>
      <c r="C16" s="51"/>
      <c r="D16" s="52">
        <v>10</v>
      </c>
      <c r="E16" s="52"/>
      <c r="F16" s="5" t="s">
        <v>8</v>
      </c>
      <c r="G16" s="53">
        <v>162</v>
      </c>
      <c r="H16" s="53"/>
      <c r="I16" s="4" t="s">
        <v>15</v>
      </c>
      <c r="J16" s="6">
        <f>D16*G16</f>
        <v>1620</v>
      </c>
    </row>
    <row r="17" spans="1:10">
      <c r="A17" s="4"/>
      <c r="B17" s="51"/>
      <c r="C17" s="51"/>
      <c r="D17" s="77" t="s">
        <v>51</v>
      </c>
      <c r="E17" s="77"/>
      <c r="F17" s="77"/>
      <c r="G17" s="77"/>
      <c r="H17" s="77"/>
      <c r="I17" s="77"/>
      <c r="J17" s="77"/>
    </row>
    <row r="18" spans="1:10" ht="25.5" customHeight="1">
      <c r="A18" s="77">
        <v>8</v>
      </c>
      <c r="B18" s="54" t="s">
        <v>17</v>
      </c>
      <c r="C18" s="54"/>
      <c r="D18" s="52">
        <v>10</v>
      </c>
      <c r="E18" s="52"/>
      <c r="F18" s="5" t="s">
        <v>8</v>
      </c>
      <c r="G18" s="53">
        <v>40</v>
      </c>
      <c r="H18" s="53"/>
      <c r="I18" s="4" t="s">
        <v>15</v>
      </c>
      <c r="J18" s="6">
        <f>D18*G18</f>
        <v>400</v>
      </c>
    </row>
    <row r="19" spans="1:10" ht="25.5" customHeight="1">
      <c r="A19" s="77"/>
      <c r="B19" s="54"/>
      <c r="C19" s="54"/>
      <c r="D19" s="52" t="s">
        <v>52</v>
      </c>
      <c r="E19" s="52"/>
      <c r="F19" s="52"/>
      <c r="G19" s="52"/>
      <c r="H19" s="52"/>
      <c r="I19" s="52"/>
      <c r="J19" s="52"/>
    </row>
    <row r="20" spans="1:10">
      <c r="A20" s="4">
        <v>9</v>
      </c>
      <c r="B20" s="51" t="s">
        <v>18</v>
      </c>
      <c r="C20" s="51"/>
      <c r="D20" s="52">
        <v>23</v>
      </c>
      <c r="E20" s="52"/>
      <c r="F20" s="5" t="s">
        <v>8</v>
      </c>
      <c r="G20" s="53">
        <v>72</v>
      </c>
      <c r="H20" s="53"/>
      <c r="I20" s="4" t="s">
        <v>15</v>
      </c>
      <c r="J20" s="6">
        <f>D20*G20</f>
        <v>1656</v>
      </c>
    </row>
    <row r="21" spans="1:10">
      <c r="A21" s="4"/>
      <c r="B21" s="51"/>
      <c r="C21" s="51"/>
      <c r="D21" s="77" t="s">
        <v>54</v>
      </c>
      <c r="E21" s="77"/>
      <c r="F21" s="77"/>
      <c r="G21" s="77"/>
      <c r="H21" s="77"/>
      <c r="I21" s="77"/>
      <c r="J21" s="77"/>
    </row>
    <row r="22" spans="1:10">
      <c r="A22" s="4">
        <v>10</v>
      </c>
      <c r="B22" s="51" t="s">
        <v>19</v>
      </c>
      <c r="C22" s="51"/>
      <c r="D22" s="52">
        <v>10</v>
      </c>
      <c r="E22" s="52"/>
      <c r="F22" s="5" t="s">
        <v>8</v>
      </c>
      <c r="G22" s="53">
        <v>70</v>
      </c>
      <c r="H22" s="53"/>
      <c r="I22" s="4" t="s">
        <v>15</v>
      </c>
      <c r="J22" s="6">
        <f>D22*G22</f>
        <v>700</v>
      </c>
    </row>
    <row r="23" spans="1:10">
      <c r="A23" s="4"/>
      <c r="B23" s="51"/>
      <c r="C23" s="51"/>
      <c r="D23" s="77" t="s">
        <v>53</v>
      </c>
      <c r="E23" s="77"/>
      <c r="F23" s="77"/>
      <c r="G23" s="77"/>
      <c r="H23" s="77"/>
      <c r="I23" s="77"/>
      <c r="J23" s="77"/>
    </row>
    <row r="24" spans="1:10">
      <c r="A24" s="4">
        <v>11</v>
      </c>
      <c r="B24" s="51" t="s">
        <v>20</v>
      </c>
      <c r="C24" s="51"/>
      <c r="D24" s="52">
        <v>300</v>
      </c>
      <c r="E24" s="52"/>
      <c r="F24" s="5" t="s">
        <v>12</v>
      </c>
      <c r="G24" s="53">
        <v>341</v>
      </c>
      <c r="H24" s="53"/>
      <c r="I24" s="4" t="s">
        <v>13</v>
      </c>
      <c r="J24" s="6">
        <f>D24*G24</f>
        <v>102300</v>
      </c>
    </row>
    <row r="25" spans="1:10" ht="45.75" customHeight="1">
      <c r="A25" s="4"/>
      <c r="B25" s="51"/>
      <c r="C25" s="51"/>
      <c r="D25" s="77" t="s">
        <v>55</v>
      </c>
      <c r="E25" s="77"/>
      <c r="F25" s="77"/>
      <c r="G25" s="77"/>
      <c r="H25" s="77"/>
      <c r="I25" s="77"/>
      <c r="J25" s="77"/>
    </row>
    <row r="26" spans="1:10">
      <c r="A26" s="4">
        <v>12</v>
      </c>
      <c r="B26" s="60" t="s">
        <v>21</v>
      </c>
      <c r="C26" s="60"/>
      <c r="D26" s="52">
        <v>1</v>
      </c>
      <c r="E26" s="52"/>
      <c r="F26" s="5" t="s">
        <v>8</v>
      </c>
      <c r="G26" s="53">
        <v>999</v>
      </c>
      <c r="H26" s="53"/>
      <c r="I26" s="7" t="s">
        <v>15</v>
      </c>
      <c r="J26" s="8">
        <f>D26*G26</f>
        <v>999</v>
      </c>
    </row>
    <row r="27" spans="1:10" ht="30.75" customHeight="1">
      <c r="A27" s="4"/>
      <c r="B27" s="60"/>
      <c r="C27" s="60"/>
      <c r="D27" s="52" t="s">
        <v>56</v>
      </c>
      <c r="E27" s="52"/>
      <c r="F27" s="52"/>
      <c r="G27" s="52"/>
      <c r="H27" s="52"/>
      <c r="I27" s="52"/>
      <c r="J27" s="52"/>
    </row>
    <row r="28" spans="1:10">
      <c r="A28" s="4">
        <v>13</v>
      </c>
      <c r="B28" s="51" t="s">
        <v>22</v>
      </c>
      <c r="C28" s="51"/>
      <c r="D28" s="52">
        <v>32</v>
      </c>
      <c r="E28" s="52"/>
      <c r="F28" s="5" t="s">
        <v>8</v>
      </c>
      <c r="G28" s="53">
        <v>916</v>
      </c>
      <c r="H28" s="53"/>
      <c r="I28" s="4" t="s">
        <v>15</v>
      </c>
      <c r="J28" s="6">
        <f>D28*G28</f>
        <v>29312</v>
      </c>
    </row>
    <row r="29" spans="1:10" ht="35.25" customHeight="1">
      <c r="A29" s="4"/>
      <c r="B29" s="51"/>
      <c r="C29" s="51"/>
      <c r="D29" s="77" t="s">
        <v>57</v>
      </c>
      <c r="E29" s="77"/>
      <c r="F29" s="77"/>
      <c r="G29" s="77"/>
      <c r="H29" s="77"/>
      <c r="I29" s="77"/>
      <c r="J29" s="77"/>
    </row>
    <row r="30" spans="1:10" ht="49.5" customHeight="1">
      <c r="A30" s="77">
        <v>14</v>
      </c>
      <c r="B30" s="51" t="s">
        <v>23</v>
      </c>
      <c r="C30" s="51"/>
      <c r="D30" s="52">
        <v>50</v>
      </c>
      <c r="E30" s="52"/>
      <c r="F30" s="5" t="s">
        <v>8</v>
      </c>
      <c r="G30" s="53">
        <v>1213</v>
      </c>
      <c r="H30" s="53"/>
      <c r="I30" s="4" t="s">
        <v>15</v>
      </c>
      <c r="J30" s="6">
        <f>D30*G30</f>
        <v>60650</v>
      </c>
    </row>
    <row r="31" spans="1:10" ht="22.5" customHeight="1">
      <c r="A31" s="77"/>
      <c r="B31" s="51"/>
      <c r="C31" s="51"/>
      <c r="D31" s="77" t="s">
        <v>58</v>
      </c>
      <c r="E31" s="77"/>
      <c r="F31" s="77"/>
      <c r="G31" s="77"/>
      <c r="H31" s="77"/>
      <c r="I31" s="77"/>
      <c r="J31" s="77"/>
    </row>
    <row r="32" spans="1:10" ht="19.5" customHeight="1">
      <c r="A32" s="77">
        <v>15</v>
      </c>
      <c r="B32" s="63" t="s">
        <v>24</v>
      </c>
      <c r="C32" s="63"/>
      <c r="D32" s="52">
        <v>1</v>
      </c>
      <c r="E32" s="52"/>
      <c r="F32" s="5" t="s">
        <v>8</v>
      </c>
      <c r="G32" s="53">
        <v>9261</v>
      </c>
      <c r="H32" s="53"/>
      <c r="I32" s="7" t="s">
        <v>15</v>
      </c>
      <c r="J32" s="8">
        <f>D32*G32</f>
        <v>9261</v>
      </c>
    </row>
    <row r="33" spans="1:11" ht="22.5" customHeight="1">
      <c r="A33" s="77"/>
      <c r="B33" s="63"/>
      <c r="C33" s="63"/>
      <c r="D33" s="77" t="s">
        <v>59</v>
      </c>
      <c r="E33" s="77"/>
      <c r="F33" s="77"/>
      <c r="G33" s="77"/>
      <c r="H33" s="77"/>
      <c r="I33" s="77"/>
      <c r="J33" s="77"/>
    </row>
    <row r="34" spans="1:11" ht="17.25" customHeight="1">
      <c r="A34" s="77">
        <v>16</v>
      </c>
      <c r="B34" s="54" t="s">
        <v>25</v>
      </c>
      <c r="C34" s="54"/>
      <c r="D34" s="52">
        <v>2</v>
      </c>
      <c r="E34" s="52"/>
      <c r="F34" s="5" t="s">
        <v>8</v>
      </c>
      <c r="G34" s="62">
        <v>25541</v>
      </c>
      <c r="H34" s="62"/>
      <c r="I34" s="7" t="s">
        <v>15</v>
      </c>
      <c r="J34" s="8">
        <f>D34*G34</f>
        <v>51082</v>
      </c>
    </row>
    <row r="35" spans="1:11" ht="30" customHeight="1">
      <c r="A35" s="77"/>
      <c r="B35" s="54"/>
      <c r="C35" s="54"/>
      <c r="D35" s="77" t="s">
        <v>60</v>
      </c>
      <c r="E35" s="77"/>
      <c r="F35" s="77"/>
      <c r="G35" s="77"/>
      <c r="H35" s="77"/>
      <c r="I35" s="77"/>
      <c r="J35" s="77"/>
    </row>
    <row r="36" spans="1:11" ht="18.75" customHeight="1">
      <c r="A36" s="77">
        <v>17</v>
      </c>
      <c r="B36" s="54" t="s">
        <v>26</v>
      </c>
      <c r="C36" s="54"/>
      <c r="D36" s="52">
        <v>4</v>
      </c>
      <c r="E36" s="52"/>
      <c r="F36" s="5" t="s">
        <v>8</v>
      </c>
      <c r="G36" s="62">
        <v>2456</v>
      </c>
      <c r="H36" s="62"/>
      <c r="I36" s="7" t="s">
        <v>15</v>
      </c>
      <c r="J36" s="8">
        <f>D36*G36</f>
        <v>9824</v>
      </c>
      <c r="K36" s="34"/>
    </row>
    <row r="37" spans="1:11" ht="33" customHeight="1">
      <c r="A37" s="77"/>
      <c r="B37" s="54"/>
      <c r="C37" s="54"/>
      <c r="D37" s="77" t="s">
        <v>61</v>
      </c>
      <c r="E37" s="77"/>
      <c r="F37" s="77"/>
      <c r="G37" s="77"/>
      <c r="H37" s="77"/>
      <c r="I37" s="77"/>
      <c r="J37" s="77"/>
    </row>
    <row r="38" spans="1:11" ht="23.25" customHeight="1" thickBot="1">
      <c r="A38" s="4"/>
      <c r="B38" s="32"/>
      <c r="C38" s="32"/>
      <c r="D38" s="35" t="s">
        <v>27</v>
      </c>
      <c r="E38" s="36"/>
      <c r="F38" s="37"/>
      <c r="G38" s="38"/>
      <c r="H38" s="39"/>
      <c r="I38" s="73">
        <f>SUM(J6:J36)</f>
        <v>445773</v>
      </c>
      <c r="J38" s="73"/>
    </row>
    <row r="39" spans="1:11" ht="15.75" thickTop="1">
      <c r="A39" s="4"/>
      <c r="B39" s="49" t="s">
        <v>28</v>
      </c>
      <c r="C39" s="49"/>
      <c r="D39" s="2"/>
      <c r="E39" s="2"/>
      <c r="F39" s="2"/>
      <c r="G39" s="4"/>
      <c r="H39" s="4"/>
      <c r="I39" s="4"/>
      <c r="J39" s="6"/>
    </row>
    <row r="40" spans="1:11" ht="106.5" customHeight="1">
      <c r="A40" s="4">
        <v>1</v>
      </c>
      <c r="B40" s="64" t="s">
        <v>29</v>
      </c>
      <c r="C40" s="64"/>
      <c r="D40" s="2"/>
      <c r="E40" s="2"/>
      <c r="F40" s="2"/>
      <c r="G40" s="4"/>
      <c r="H40" s="4"/>
      <c r="I40" s="4"/>
      <c r="J40" s="6"/>
    </row>
    <row r="41" spans="1:11">
      <c r="A41" s="4"/>
      <c r="B41" s="30"/>
      <c r="C41" s="30"/>
      <c r="D41" s="52">
        <v>1</v>
      </c>
      <c r="E41" s="52"/>
      <c r="F41" s="9" t="s">
        <v>30</v>
      </c>
      <c r="G41" s="61"/>
      <c r="H41" s="61"/>
      <c r="I41" s="10" t="s">
        <v>31</v>
      </c>
      <c r="J41" s="6"/>
    </row>
    <row r="42" spans="1:11">
      <c r="A42" s="4">
        <v>2</v>
      </c>
      <c r="B42" s="65" t="s">
        <v>32</v>
      </c>
      <c r="C42" s="65"/>
      <c r="D42" s="52"/>
      <c r="E42" s="52"/>
      <c r="F42" s="11"/>
      <c r="G42" s="61"/>
      <c r="H42" s="61"/>
      <c r="I42" s="10"/>
      <c r="J42" s="6"/>
    </row>
    <row r="43" spans="1:11">
      <c r="A43" s="4"/>
      <c r="B43" s="50" t="s">
        <v>33</v>
      </c>
      <c r="C43" s="50"/>
      <c r="D43" s="52">
        <v>3.75</v>
      </c>
      <c r="E43" s="52"/>
      <c r="J43" s="13"/>
    </row>
    <row r="44" spans="1:11">
      <c r="A44" s="4"/>
      <c r="B44" s="12"/>
      <c r="C44" s="30"/>
      <c r="D44" s="52">
        <v>4</v>
      </c>
      <c r="E44" s="52"/>
      <c r="F44" s="11" t="s">
        <v>34</v>
      </c>
      <c r="G44" s="61"/>
      <c r="H44" s="61"/>
      <c r="I44" s="10" t="s">
        <v>31</v>
      </c>
      <c r="J44" s="6"/>
    </row>
    <row r="45" spans="1:11" ht="30.75" customHeight="1">
      <c r="A45" s="4">
        <v>3</v>
      </c>
      <c r="B45" s="65" t="s">
        <v>35</v>
      </c>
      <c r="C45" s="65"/>
      <c r="D45" s="52">
        <v>23</v>
      </c>
      <c r="E45" s="52"/>
      <c r="F45" s="14" t="s">
        <v>36</v>
      </c>
      <c r="G45" s="67"/>
      <c r="H45" s="67"/>
      <c r="I45" s="15" t="s">
        <v>31</v>
      </c>
      <c r="J45" s="8"/>
    </row>
    <row r="46" spans="1:11" ht="39" customHeight="1">
      <c r="A46" s="4">
        <v>4</v>
      </c>
      <c r="B46" s="63" t="s">
        <v>37</v>
      </c>
      <c r="C46" s="51"/>
      <c r="D46" s="52">
        <v>23</v>
      </c>
      <c r="E46" s="52"/>
      <c r="F46" s="14" t="s">
        <v>8</v>
      </c>
      <c r="G46" s="66"/>
      <c r="H46" s="66"/>
      <c r="I46" s="16" t="s">
        <v>31</v>
      </c>
      <c r="J46" s="17"/>
    </row>
    <row r="47" spans="1:11">
      <c r="A47" s="4">
        <v>5</v>
      </c>
      <c r="B47" s="63" t="s">
        <v>38</v>
      </c>
      <c r="C47" s="63"/>
      <c r="D47" s="52">
        <v>23</v>
      </c>
      <c r="E47" s="52"/>
      <c r="F47" s="14" t="s">
        <v>8</v>
      </c>
      <c r="G47" s="66"/>
      <c r="H47" s="66"/>
      <c r="I47" s="16" t="s">
        <v>31</v>
      </c>
      <c r="J47" s="17"/>
    </row>
    <row r="48" spans="1:11" ht="39" customHeight="1">
      <c r="A48" s="4">
        <v>6</v>
      </c>
      <c r="B48" s="64" t="s">
        <v>39</v>
      </c>
      <c r="C48" s="68"/>
      <c r="D48" s="52">
        <v>23</v>
      </c>
      <c r="E48" s="52"/>
      <c r="F48" s="18" t="s">
        <v>8</v>
      </c>
      <c r="G48" s="61"/>
      <c r="H48" s="61"/>
      <c r="I48" s="10" t="s">
        <v>31</v>
      </c>
      <c r="J48" s="19"/>
    </row>
    <row r="49" spans="1:10" ht="38.25" customHeight="1">
      <c r="A49" s="4">
        <v>7</v>
      </c>
      <c r="B49" s="54" t="s">
        <v>40</v>
      </c>
      <c r="C49" s="54"/>
      <c r="D49" s="52">
        <v>32</v>
      </c>
      <c r="E49" s="52"/>
      <c r="F49" s="18" t="s">
        <v>8</v>
      </c>
      <c r="G49" s="61"/>
      <c r="H49" s="61"/>
      <c r="I49" s="10" t="s">
        <v>31</v>
      </c>
      <c r="J49" s="19"/>
    </row>
    <row r="50" spans="1:10" ht="27.75" customHeight="1">
      <c r="A50" s="4">
        <v>8</v>
      </c>
      <c r="B50" s="54" t="s">
        <v>41</v>
      </c>
      <c r="C50" s="54"/>
      <c r="D50" s="52">
        <v>85</v>
      </c>
      <c r="E50" s="52"/>
      <c r="F50" s="18" t="s">
        <v>8</v>
      </c>
      <c r="G50" s="61"/>
      <c r="H50" s="61"/>
      <c r="I50" s="10" t="s">
        <v>31</v>
      </c>
      <c r="J50" s="19"/>
    </row>
    <row r="51" spans="1:10" ht="24" customHeight="1">
      <c r="A51" s="4">
        <v>9</v>
      </c>
      <c r="B51" s="63" t="s">
        <v>42</v>
      </c>
      <c r="C51" s="63"/>
      <c r="D51" s="52">
        <v>85</v>
      </c>
      <c r="E51" s="52"/>
      <c r="F51" s="18" t="s">
        <v>8</v>
      </c>
      <c r="G51" s="61"/>
      <c r="H51" s="61"/>
      <c r="I51" s="10" t="s">
        <v>31</v>
      </c>
      <c r="J51" s="19"/>
    </row>
    <row r="52" spans="1:10">
      <c r="A52" s="4"/>
      <c r="B52" s="21"/>
      <c r="C52" s="21"/>
      <c r="D52" s="22"/>
      <c r="F52" s="22"/>
      <c r="G52" s="20"/>
      <c r="I52" s="10"/>
      <c r="J52" s="8"/>
    </row>
    <row r="53" spans="1:10" ht="21" customHeight="1" thickBot="1">
      <c r="A53" s="4"/>
      <c r="B53" s="32"/>
      <c r="C53" s="32"/>
      <c r="D53" s="35" t="s">
        <v>27</v>
      </c>
      <c r="E53" s="36"/>
      <c r="F53" s="37"/>
      <c r="G53" s="38"/>
      <c r="H53" s="39"/>
      <c r="I53" s="73"/>
      <c r="J53" s="73"/>
    </row>
    <row r="54" spans="1:10" ht="15.75" thickTop="1">
      <c r="A54" s="33"/>
      <c r="B54" s="32"/>
      <c r="C54" s="23"/>
      <c r="D54" s="23"/>
      <c r="E54" s="24"/>
      <c r="F54" s="25"/>
      <c r="G54" s="25"/>
      <c r="H54" s="25"/>
      <c r="I54" s="26"/>
    </row>
    <row r="55" spans="1:10" ht="21.75" customHeight="1" thickBot="1">
      <c r="B55" s="27"/>
      <c r="C55" s="27"/>
      <c r="D55" s="76" t="s">
        <v>62</v>
      </c>
      <c r="E55" s="76"/>
      <c r="F55" s="76"/>
      <c r="G55" s="76"/>
      <c r="H55" s="40"/>
      <c r="I55" s="40"/>
      <c r="J55" s="41"/>
    </row>
    <row r="56" spans="1:10" ht="16.5" thickTop="1">
      <c r="B56" s="33"/>
      <c r="C56" s="28"/>
      <c r="D56" s="28"/>
      <c r="E56" s="28"/>
      <c r="F56" s="28"/>
      <c r="G56" s="69"/>
      <c r="H56" s="69"/>
      <c r="I56" s="69"/>
      <c r="J56" s="69"/>
    </row>
    <row r="57" spans="1:10">
      <c r="A57" s="74" t="s">
        <v>63</v>
      </c>
      <c r="B57" s="74"/>
      <c r="C57" s="3"/>
      <c r="D57" s="3"/>
      <c r="E57" s="3"/>
      <c r="F57" s="2"/>
      <c r="G57" s="70"/>
      <c r="H57" s="69"/>
      <c r="I57" s="69"/>
      <c r="J57" s="69"/>
    </row>
    <row r="58" spans="1:10">
      <c r="A58" s="31"/>
      <c r="B58" s="42" t="s">
        <v>64</v>
      </c>
      <c r="C58" s="3"/>
      <c r="D58" s="3"/>
      <c r="E58" s="3"/>
      <c r="F58" s="2"/>
      <c r="G58" s="70"/>
      <c r="H58" s="69"/>
      <c r="I58" s="69"/>
      <c r="J58" s="69"/>
    </row>
    <row r="59" spans="1:10">
      <c r="A59" s="31"/>
      <c r="B59" s="43" t="s">
        <v>65</v>
      </c>
      <c r="C59" s="3"/>
      <c r="D59" s="3"/>
      <c r="E59" s="3"/>
      <c r="F59" s="2"/>
      <c r="J59" s="13"/>
    </row>
    <row r="60" spans="1:10">
      <c r="A60" s="31"/>
      <c r="B60" s="43" t="s">
        <v>66</v>
      </c>
      <c r="C60" s="3"/>
      <c r="D60" s="3"/>
      <c r="E60" s="3"/>
      <c r="F60" s="2"/>
      <c r="J60" s="13"/>
    </row>
    <row r="61" spans="1:10">
      <c r="A61" s="44"/>
      <c r="B61" s="43"/>
      <c r="C61" s="43"/>
      <c r="D61" s="43"/>
      <c r="E61" s="43"/>
      <c r="F61" s="45"/>
    </row>
    <row r="62" spans="1:10">
      <c r="A62" s="44"/>
      <c r="B62" s="43"/>
      <c r="C62" s="43"/>
      <c r="D62" s="43"/>
      <c r="E62" s="43"/>
      <c r="F62" s="45"/>
    </row>
    <row r="63" spans="1:10" ht="14.25" customHeight="1">
      <c r="A63" s="75" t="s">
        <v>67</v>
      </c>
      <c r="B63" s="75"/>
      <c r="D63" s="72" t="s">
        <v>68</v>
      </c>
      <c r="E63" s="72"/>
      <c r="F63" s="72"/>
      <c r="G63" s="72"/>
      <c r="H63" s="72"/>
      <c r="I63" s="72"/>
      <c r="J63" s="46"/>
    </row>
    <row r="64" spans="1:10" ht="14.25" customHeight="1">
      <c r="D64" s="72" t="s">
        <v>69</v>
      </c>
      <c r="E64" s="72"/>
      <c r="F64" s="72"/>
      <c r="G64" s="72"/>
      <c r="H64" s="72"/>
      <c r="I64" s="72"/>
      <c r="J64" s="29"/>
    </row>
    <row r="65" spans="1:10" ht="14.25" customHeight="1">
      <c r="A65" s="47" t="s">
        <v>43</v>
      </c>
      <c r="B65" s="47" t="s">
        <v>70</v>
      </c>
      <c r="D65" s="71" t="s">
        <v>71</v>
      </c>
      <c r="E65" s="71"/>
      <c r="F65" s="71"/>
      <c r="G65" s="71"/>
      <c r="H65" s="71"/>
      <c r="I65" s="71"/>
      <c r="J65" s="48"/>
    </row>
  </sheetData>
  <mergeCells count="119">
    <mergeCell ref="B6:C7"/>
    <mergeCell ref="D6:E6"/>
    <mergeCell ref="G6:H6"/>
    <mergeCell ref="B8:C9"/>
    <mergeCell ref="D8:E8"/>
    <mergeCell ref="G8:H8"/>
    <mergeCell ref="A2:J2"/>
    <mergeCell ref="A3:J3"/>
    <mergeCell ref="B4:C4"/>
    <mergeCell ref="D4:F4"/>
    <mergeCell ref="G4:H4"/>
    <mergeCell ref="B5:C5"/>
    <mergeCell ref="B14:C15"/>
    <mergeCell ref="D14:E14"/>
    <mergeCell ref="G14:H14"/>
    <mergeCell ref="B16:C17"/>
    <mergeCell ref="D16:E16"/>
    <mergeCell ref="G16:H16"/>
    <mergeCell ref="D17:J17"/>
    <mergeCell ref="B10:C11"/>
    <mergeCell ref="D10:E10"/>
    <mergeCell ref="G10:H10"/>
    <mergeCell ref="B12:C13"/>
    <mergeCell ref="D12:E12"/>
    <mergeCell ref="G12:H12"/>
    <mergeCell ref="B22:C23"/>
    <mergeCell ref="D22:E22"/>
    <mergeCell ref="G22:H22"/>
    <mergeCell ref="B24:C25"/>
    <mergeCell ref="D24:E24"/>
    <mergeCell ref="G24:H24"/>
    <mergeCell ref="D18:E18"/>
    <mergeCell ref="G18:H18"/>
    <mergeCell ref="B20:C21"/>
    <mergeCell ref="D20:E20"/>
    <mergeCell ref="G20:H20"/>
    <mergeCell ref="B39:C39"/>
    <mergeCell ref="B40:C40"/>
    <mergeCell ref="D41:E41"/>
    <mergeCell ref="G41:H41"/>
    <mergeCell ref="B42:C42"/>
    <mergeCell ref="D42:E42"/>
    <mergeCell ref="G42:H42"/>
    <mergeCell ref="D34:E34"/>
    <mergeCell ref="G34:H34"/>
    <mergeCell ref="D36:E36"/>
    <mergeCell ref="G36:H36"/>
    <mergeCell ref="A1:J1"/>
    <mergeCell ref="D7:J7"/>
    <mergeCell ref="D9:J9"/>
    <mergeCell ref="D11:J11"/>
    <mergeCell ref="D13:J13"/>
    <mergeCell ref="D15:J15"/>
    <mergeCell ref="B50:C50"/>
    <mergeCell ref="D50:E50"/>
    <mergeCell ref="G50:H50"/>
    <mergeCell ref="B48:C48"/>
    <mergeCell ref="D48:E48"/>
    <mergeCell ref="G48:H48"/>
    <mergeCell ref="B49:C49"/>
    <mergeCell ref="D49:E49"/>
    <mergeCell ref="G49:H49"/>
    <mergeCell ref="B46:C46"/>
    <mergeCell ref="D46:E46"/>
    <mergeCell ref="G46:H46"/>
    <mergeCell ref="B47:C47"/>
    <mergeCell ref="D47:E47"/>
    <mergeCell ref="G47:H47"/>
    <mergeCell ref="B43:C43"/>
    <mergeCell ref="D43:E43"/>
    <mergeCell ref="D44:E44"/>
    <mergeCell ref="A30:A31"/>
    <mergeCell ref="B30:C31"/>
    <mergeCell ref="D31:J31"/>
    <mergeCell ref="A32:A33"/>
    <mergeCell ref="B32:C33"/>
    <mergeCell ref="D33:J33"/>
    <mergeCell ref="A18:A19"/>
    <mergeCell ref="B18:C19"/>
    <mergeCell ref="D19:J19"/>
    <mergeCell ref="D21:J21"/>
    <mergeCell ref="D23:J23"/>
    <mergeCell ref="D25:J25"/>
    <mergeCell ref="D30:E30"/>
    <mergeCell ref="G30:H30"/>
    <mergeCell ref="D32:E32"/>
    <mergeCell ref="G32:H32"/>
    <mergeCell ref="B26:C27"/>
    <mergeCell ref="D26:E26"/>
    <mergeCell ref="G26:H26"/>
    <mergeCell ref="B28:C29"/>
    <mergeCell ref="D28:E28"/>
    <mergeCell ref="G28:H28"/>
    <mergeCell ref="D27:J27"/>
    <mergeCell ref="D29:J29"/>
    <mergeCell ref="D65:I65"/>
    <mergeCell ref="D63:I63"/>
    <mergeCell ref="D64:I64"/>
    <mergeCell ref="I38:J38"/>
    <mergeCell ref="I53:J53"/>
    <mergeCell ref="A57:B57"/>
    <mergeCell ref="A63:B63"/>
    <mergeCell ref="D55:G55"/>
    <mergeCell ref="A34:A35"/>
    <mergeCell ref="B34:C35"/>
    <mergeCell ref="D35:J35"/>
    <mergeCell ref="A36:A37"/>
    <mergeCell ref="B36:C37"/>
    <mergeCell ref="D37:J37"/>
    <mergeCell ref="G56:J56"/>
    <mergeCell ref="G57:J57"/>
    <mergeCell ref="G58:J58"/>
    <mergeCell ref="B51:C51"/>
    <mergeCell ref="D51:E51"/>
    <mergeCell ref="G51:H51"/>
    <mergeCell ref="G44:H44"/>
    <mergeCell ref="B45:C45"/>
    <mergeCell ref="D45:E45"/>
    <mergeCell ref="G45:H45"/>
  </mergeCells>
  <pageMargins left="0.48" right="0.23" top="0.49" bottom="0.42" header="0.3" footer="0.18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2017-09-18T12:25:23Z</dcterms:modified>
</cp:coreProperties>
</file>