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1" sheetId="102" r:id="rId1"/>
  </sheets>
  <definedNames>
    <definedName name="_xlnm.Print_Titles" localSheetId="0">'BOQ-1'!$4:$4</definedName>
  </definedNames>
  <calcPr calcId="124519"/>
</workbook>
</file>

<file path=xl/calcChain.xml><?xml version="1.0" encoding="utf-8"?>
<calcChain xmlns="http://schemas.openxmlformats.org/spreadsheetml/2006/main">
  <c r="E50" i="102"/>
  <c r="F45"/>
  <c r="F11"/>
</calcChain>
</file>

<file path=xl/sharedStrings.xml><?xml version="1.0" encoding="utf-8"?>
<sst xmlns="http://schemas.openxmlformats.org/spreadsheetml/2006/main" count="99" uniqueCount="65">
  <si>
    <t>DESCRIPTION</t>
  </si>
  <si>
    <t>NAME OF WORK:</t>
  </si>
  <si>
    <t>S.#</t>
  </si>
  <si>
    <t>Cement Plaster 1:6 up to 20' height Ratio 3/4" thick (S.I.No:13(b)-P/51)</t>
  </si>
  <si>
    <t>Cement Plaster 1:4 up to 20' height Ratio 1/2" thick (S.I.No:11(a)-P/51)</t>
  </si>
  <si>
    <t>B</t>
  </si>
  <si>
    <t>Pacca brick work in Foundation and plinth in cement sand mortor 1:6 (S.I.No:4-P/20)</t>
  </si>
  <si>
    <t>Fabrication of Tar bars steel reinforcement for cement concrete including cutting bending laying in position making joints and fastenings including cost of binding wire also includes removal of rust from bars (b) Using Tar Bars. (S.I.No:8(b)-P/16)</t>
  </si>
  <si>
    <t>S/F sand under floor and plugging into walls (S.I.No: 29-P/25)</t>
  </si>
  <si>
    <t>Cement Concrete brick or stone ballast 11/2" to 2" guage Ratio 1:5:10. (S.I.No:4©-P/14)</t>
  </si>
  <si>
    <t>Primary coat of chalk under distempering (S.I.No:23-P/53)</t>
  </si>
  <si>
    <t>Distempering Three coats (S.I.No:24©-P/53)</t>
  </si>
  <si>
    <t>Preparing surface painting doors and windows any type (S.I.No;5©-P/69)</t>
  </si>
  <si>
    <t>Cement Concrete plain including placing compacting finishing and curing complete including screening and washing at stone aggregate without shuttering. (S.I.No:5(f)-P/15) Ratio 1:2:4</t>
  </si>
  <si>
    <t>Qnty:</t>
  </si>
  <si>
    <t>Rate</t>
  </si>
  <si>
    <t>Unit</t>
  </si>
  <si>
    <t>Amount</t>
  </si>
  <si>
    <t>%.Cft</t>
  </si>
  <si>
    <t>P.Sft</t>
  </si>
  <si>
    <t>P.Cwt</t>
  </si>
  <si>
    <t xml:space="preserve">                 BILL OF QUANITITES B.O.Q (CIVIL WORK)</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</si>
  <si>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</si>
  <si>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</si>
  <si>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</si>
  <si>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C</t>
  </si>
  <si>
    <t>P.Nos.</t>
  </si>
  <si>
    <t>A</t>
  </si>
  <si>
    <t>Machine</t>
  </si>
  <si>
    <t>Dismantling brick work in lime or cement mortor (S.I.No:13-P/10)</t>
  </si>
  <si>
    <t>Pacca brick work inG/F in cement sand mortor 1:6 (S.I.No:4-P/20)</t>
  </si>
  <si>
    <t>S/F Fibre glass tank of approved quality and design and wall thickness as specified i/c the cost of nuts &amp; bolts &amp; fixing in plate iron of cement concrete 1:2:4 and making and commoction for inlet-outlet and over flow pipe etc complete (350 gallongs) (S.I.No:3(b)-P/21)</t>
  </si>
  <si>
    <t>Dismantling c.c plain 1:2:4 (S.I.No:19 p.10 )</t>
  </si>
  <si>
    <t>Dismantling cement concrete reinforced separating reinfor cement from concrete cleaning and straightening the same                                           (S.I.No:20-P/10)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</si>
  <si>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</si>
  <si>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P.Cft</t>
  </si>
  <si>
    <t>%.Sft</t>
  </si>
  <si>
    <t>First class deodar wood wrought, joiner in doors and windows etc, fixed in position including chowkats holds fasts hinges, iron tower bolts, chocks cleats, handles and cords with hooks etc. deodar panelled or panelled and glazed or fully glazed (b) 1-3/4" thick (S.I.No:7(b)-P/57)  (Only Shutters)</t>
  </si>
  <si>
    <t>Providing and Laying 6"x6"x1/4" on floor or wall facing in required colour and apttern of STILE specification jointed in white cement and pigment over a basr of 1:2 grey cement mortar 3/4" thick including washing and filling of joints with slaurry of white cement and pigment in desired shape with finishing clearing and cost of wax polish etc complete including cutting.              (S.I.No:60-P/46)</t>
  </si>
  <si>
    <t>White wash Three coats. (S.I.No:26-P/53)</t>
  </si>
  <si>
    <t>Providing and laying 1" thick topping cement concrete 1:2:4 including surface finishing and dividing into panels © 2" thick. (S.I.No:16©-P/41)</t>
  </si>
  <si>
    <t>two coats of bitumen laid hot using 34 lbs sq: over roof and blinded with send stone cft per % sft(s.i.No: 13 p.34)</t>
  </si>
  <si>
    <t>prepairing surface painting with weather coat inculding rubbing the surface with rubbing bricks / sand papre filling the voids with chalks / plaster then painting with weather coats of approved make new surface (S.I.No.   P. )</t>
  </si>
  <si>
    <t>thick topping cement concrete 1:2:4 inculding surface finishing and dividing into panells 3"</t>
  </si>
  <si>
    <t xml:space="preserve">p/l single per layer of polythene sheet 0.13mm thick for water proffing as per specification and instruction of engineer incharge.(S.I.No:38-p/37) </t>
  </si>
  <si>
    <t>TOTAL PART-A CIVIL WORK</t>
  </si>
  <si>
    <t>Qnyt</t>
  </si>
  <si>
    <t xml:space="preserve">P/F 24"x18'lavatory basin invite glazed earthen where complete with and included the cost of W.I cantilever bricks 6" built into walls painted white in two coasts after a primary coat of red lead paint a pair of 1/2" dia rubber plugh &amp; chrome plated brass chain 1-1/4 dia mallo able iron or c.p brass unions and making requjiste number of holes in walls plinth &amp; flbor for pipe connection and making good in c.c 1:2:4 (standard pattren) (S./I.No:8 p /3) </t>
  </si>
  <si>
    <t>P/F chrome plated brass towel rail complete with tenches clests with 1" long c.p brass screws 3/4" dia around or square (standrd pattren)(S.I.No:1(II)P /7)</t>
  </si>
  <si>
    <t>P/F 6"x2" or 6' C.I floor trap of the approved self cleaning design with a C.I screwed down graitting with or without vent arm complete with plinth &amp;floor for pipe connection &amp; Making good C.C1:2:4(s.I.No:20 p / 6)</t>
  </si>
  <si>
    <t>Providing G.I pipe and special etc i/c fixing cutting and fitting complete with and i/c the cost of cutting trench to 2-1/2" fitt deep refilling watering ramming and disposal of surplus earth and painting two coat of bitumen and special after cleaning (S.I.No:1-p/14</t>
  </si>
  <si>
    <t>Providing R.C.C pipe with collars class "B" and digging the tenches to required depth and fixing in position i/c cutting fitting and jointing with maxphalt composition and cement mortor 1:1 and testing with water pressure jto a head of 4'feet above the top of the highest pipe and refilling with execavated staff. (S.I.No:2(c)-P/23)</t>
  </si>
  <si>
    <t>P.Rft</t>
  </si>
  <si>
    <t>p/f 4" dia C.I soil vent pipe I/c cutting and fitting and extra painting to match the colour of building (S.I.N: P/9)</t>
  </si>
  <si>
    <t>supplying / fixing wash basin Mixture superior Quality with c.p head 1/2" Dia (S.I No:14(a)p/19)</t>
  </si>
  <si>
    <t>S/F in position c.p bib cock 1/2' Dia brass bib cock standard pattrens.(S.I.No:1(b)p /16)</t>
  </si>
  <si>
    <t xml:space="preserve">P/F Hand pimp all accessories i/c fitting and fixing with local made coir strainer with wooden shoe i/c the complete(R.A) </t>
  </si>
  <si>
    <t xml:space="preserve">Fitter </t>
  </si>
  <si>
    <t>G.I.pipe 1.1/4"</t>
  </si>
  <si>
    <t xml:space="preserve">P/F approved quality A.C motor pum pumping sot (javed engineering) made 1/1" section and delivery wsith base and compling 1 H.P single phase motor (siemens make) 60" head of 2800 KPM i/c fitting nuts bolts and the cost of 1:2:4 plate form </t>
  </si>
  <si>
    <t>P.NO</t>
  </si>
  <si>
    <t>TOTAL PART-B WATER SUPPLY</t>
  </si>
  <si>
    <t>G.TOTAL</t>
  </si>
  <si>
    <t>REHABILITATION OF ELEMENTARY /SECONDARY SCHOOL G.G (S.S) H.S SHAHDADKOT TALUKA SHAHDADKOT.</t>
  </si>
  <si>
    <t>BOQ-01</t>
  </si>
</sst>
</file>

<file path=xl/styles.xml><?xml version="1.0" encoding="utf-8"?>
<styleSheet xmlns="http://schemas.openxmlformats.org/spreadsheetml/2006/main">
  <fonts count="9">
    <font>
      <sz val="10"/>
      <name val="Arial"/>
    </font>
    <font>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b/>
      <sz val="14"/>
      <name val="Arial Narrow"/>
      <family val="2"/>
    </font>
    <font>
      <u/>
      <sz val="12"/>
      <name val="Arial Narrow"/>
      <family val="2"/>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53">
    <xf numFmtId="0" fontId="0" fillId="0" borderId="0" xfId="0"/>
    <xf numFmtId="0" fontId="0" fillId="0" borderId="0" xfId="0" applyBorder="1"/>
    <xf numFmtId="0" fontId="4"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0" fillId="0" borderId="0" xfId="0" applyAlignment="1"/>
    <xf numFmtId="0" fontId="2" fillId="0" borderId="0" xfId="0" applyFont="1" applyBorder="1" applyAlignment="1">
      <alignment vertical="center"/>
    </xf>
    <xf numFmtId="0" fontId="5" fillId="0" borderId="0" xfId="0" applyFont="1" applyAlignment="1">
      <alignment vertical="top"/>
    </xf>
    <xf numFmtId="0" fontId="3" fillId="0" borderId="3" xfId="0" applyFont="1" applyBorder="1" applyAlignment="1">
      <alignment vertical="center" wrapText="1"/>
    </xf>
    <xf numFmtId="0" fontId="2" fillId="0" borderId="0" xfId="0" applyFont="1" applyBorder="1" applyAlignment="1">
      <alignment vertical="center" wrapText="1"/>
    </xf>
    <xf numFmtId="0" fontId="7" fillId="0" borderId="0" xfId="0" applyFont="1" applyAlignment="1">
      <alignment vertical="top"/>
    </xf>
    <xf numFmtId="0" fontId="6" fillId="0" borderId="0" xfId="0" applyFont="1" applyBorder="1" applyAlignment="1">
      <alignment vertical="center"/>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1" xfId="1" applyFont="1" applyBorder="1" applyAlignment="1">
      <alignment horizontal="center" vertical="center"/>
    </xf>
    <xf numFmtId="0" fontId="4" fillId="0" borderId="1" xfId="1" applyFont="1" applyBorder="1" applyAlignment="1">
      <alignment horizontal="justify" vertical="center" wrapText="1"/>
    </xf>
    <xf numFmtId="0" fontId="4" fillId="0" borderId="1" xfId="1" applyFont="1" applyBorder="1" applyAlignment="1">
      <alignment horizontal="center" vertical="center" wrapText="1"/>
    </xf>
    <xf numFmtId="4" fontId="4" fillId="0" borderId="1" xfId="1" applyNumberFormat="1" applyFont="1" applyBorder="1" applyAlignment="1">
      <alignment horizontal="center" vertical="center"/>
    </xf>
    <xf numFmtId="3" fontId="4" fillId="0" borderId="1" xfId="1" applyNumberFormat="1" applyFont="1" applyBorder="1" applyAlignment="1">
      <alignment horizontal="center" vertical="center" wrapText="1"/>
    </xf>
    <xf numFmtId="0" fontId="3" fillId="0" borderId="1" xfId="1" applyFont="1" applyBorder="1" applyAlignment="1">
      <alignment horizontal="center" vertical="center" wrapText="1"/>
    </xf>
    <xf numFmtId="0" fontId="3" fillId="0" borderId="1" xfId="1" applyFont="1" applyBorder="1" applyAlignment="1">
      <alignment horizontal="center" vertical="center"/>
    </xf>
    <xf numFmtId="0" fontId="3" fillId="0" borderId="1" xfId="1" applyFont="1" applyBorder="1" applyAlignment="1">
      <alignment horizontal="left" vertical="center"/>
    </xf>
    <xf numFmtId="0" fontId="4" fillId="0" borderId="1" xfId="1" applyFont="1" applyBorder="1" applyAlignment="1">
      <alignment horizontal="left" vertical="center"/>
    </xf>
    <xf numFmtId="0" fontId="8" fillId="0" borderId="1" xfId="1" applyFont="1" applyBorder="1" applyAlignment="1">
      <alignment horizontal="center" vertical="center"/>
    </xf>
    <xf numFmtId="3" fontId="4" fillId="0" borderId="1" xfId="1" applyNumberFormat="1" applyFont="1" applyBorder="1" applyAlignment="1">
      <alignment horizontal="center" vertical="center"/>
    </xf>
    <xf numFmtId="4" fontId="4" fillId="0" borderId="1" xfId="1" applyNumberFormat="1" applyFont="1" applyBorder="1" applyAlignment="1">
      <alignment horizontal="center" vertical="center" wrapText="1"/>
    </xf>
    <xf numFmtId="3" fontId="3" fillId="2" borderId="1" xfId="1" applyNumberFormat="1" applyFont="1" applyFill="1" applyBorder="1" applyAlignment="1">
      <alignment horizontal="center" vertical="center" wrapText="1"/>
    </xf>
    <xf numFmtId="3" fontId="7" fillId="2" borderId="1" xfId="1" applyNumberFormat="1" applyFont="1" applyFill="1" applyBorder="1" applyAlignment="1">
      <alignment horizontal="center" vertical="center" wrapText="1"/>
    </xf>
    <xf numFmtId="0" fontId="3" fillId="0" borderId="3" xfId="1" applyFont="1" applyBorder="1" applyAlignment="1">
      <alignment horizontal="right" vertical="center"/>
    </xf>
    <xf numFmtId="0" fontId="3" fillId="0" borderId="4" xfId="1" applyFont="1" applyBorder="1" applyAlignment="1">
      <alignment horizontal="right" vertical="center"/>
    </xf>
    <xf numFmtId="0" fontId="3" fillId="0" borderId="5" xfId="1" applyFont="1" applyBorder="1" applyAlignment="1">
      <alignment horizontal="right" vertical="center"/>
    </xf>
    <xf numFmtId="3" fontId="7" fillId="0" borderId="3" xfId="1" applyNumberFormat="1" applyFont="1" applyBorder="1" applyAlignment="1">
      <alignment horizontal="center" vertical="center"/>
    </xf>
    <xf numFmtId="0" fontId="7" fillId="0" borderId="5" xfId="1" applyFont="1" applyBorder="1" applyAlignment="1">
      <alignment horizontal="center" vertical="center"/>
    </xf>
    <xf numFmtId="0" fontId="2" fillId="0" borderId="0" xfId="0" applyFont="1" applyBorder="1" applyAlignment="1">
      <alignment horizontal="justify" vertical="center" wrapText="1"/>
    </xf>
    <xf numFmtId="0" fontId="2" fillId="0" borderId="0" xfId="0" applyFont="1" applyBorder="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3" fillId="2" borderId="1" xfId="1" applyFont="1" applyFill="1" applyBorder="1" applyAlignment="1">
      <alignment horizontal="center" vertical="center"/>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4" fontId="4" fillId="0" borderId="2"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6"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xf numFmtId="0" fontId="3" fillId="2" borderId="1" xfId="1" applyFont="1" applyFill="1" applyBorder="1" applyAlignment="1">
      <alignment horizontal="right" vertical="center"/>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50"/>
  <sheetViews>
    <sheetView showGridLines="0" tabSelected="1" workbookViewId="0">
      <selection activeCell="B10" sqref="B10"/>
    </sheetView>
  </sheetViews>
  <sheetFormatPr defaultRowHeight="12.75"/>
  <cols>
    <col min="1" max="1" width="4.7109375" customWidth="1"/>
    <col min="2" max="2" width="43.85546875" customWidth="1"/>
    <col min="3" max="3" width="11.42578125" customWidth="1"/>
    <col min="4" max="4" width="10.5703125" customWidth="1"/>
    <col min="5" max="5" width="8.28515625" customWidth="1"/>
    <col min="6" max="6" width="13.28515625" customWidth="1"/>
    <col min="8" max="8" width="10.140625" bestFit="1" customWidth="1"/>
  </cols>
  <sheetData>
    <row r="1" spans="1:16" ht="15.75" customHeight="1">
      <c r="A1" s="36" t="s">
        <v>64</v>
      </c>
      <c r="B1" s="36"/>
      <c r="C1" s="36"/>
      <c r="D1" s="36"/>
      <c r="E1" s="36"/>
      <c r="F1" s="36"/>
      <c r="G1" s="9"/>
      <c r="H1" s="9"/>
      <c r="I1" s="6"/>
    </row>
    <row r="2" spans="1:16" ht="57" customHeight="1">
      <c r="A2" s="5"/>
      <c r="B2" s="5" t="s">
        <v>1</v>
      </c>
      <c r="C2" s="35" t="s">
        <v>63</v>
      </c>
      <c r="D2" s="35"/>
      <c r="E2" s="35"/>
      <c r="F2" s="35"/>
      <c r="G2" s="8"/>
      <c r="H2" s="8"/>
      <c r="K2" s="4"/>
      <c r="L2" s="4"/>
    </row>
    <row r="3" spans="1:16" ht="19.5" customHeight="1">
      <c r="A3" s="37" t="s">
        <v>21</v>
      </c>
      <c r="B3" s="38"/>
      <c r="C3" s="38"/>
      <c r="D3" s="38"/>
      <c r="E3" s="38"/>
      <c r="F3" s="38"/>
      <c r="G3" s="10"/>
      <c r="H3" s="10"/>
      <c r="I3" s="10"/>
      <c r="J3" s="10"/>
      <c r="K3" s="10"/>
      <c r="L3" s="1"/>
      <c r="M3" s="1"/>
      <c r="N3" s="1"/>
      <c r="O3" s="1"/>
      <c r="P3" s="1"/>
    </row>
    <row r="4" spans="1:16" ht="15.75">
      <c r="A4" s="7" t="s">
        <v>2</v>
      </c>
      <c r="B4" s="3" t="s">
        <v>0</v>
      </c>
      <c r="C4" s="3" t="s">
        <v>14</v>
      </c>
      <c r="D4" s="3" t="s">
        <v>15</v>
      </c>
      <c r="E4" s="3" t="s">
        <v>16</v>
      </c>
      <c r="F4" s="3" t="s">
        <v>17</v>
      </c>
    </row>
    <row r="5" spans="1:16" ht="15.75">
      <c r="A5" s="16">
        <v>1</v>
      </c>
      <c r="B5" s="17" t="s">
        <v>32</v>
      </c>
      <c r="C5" s="18">
        <v>868</v>
      </c>
      <c r="D5" s="19">
        <v>3327.5</v>
      </c>
      <c r="E5" s="16" t="s">
        <v>18</v>
      </c>
      <c r="F5" s="20">
        <v>28883</v>
      </c>
    </row>
    <row r="6" spans="1:16" ht="63">
      <c r="A6" s="16">
        <v>2</v>
      </c>
      <c r="B6" s="17" t="s">
        <v>33</v>
      </c>
      <c r="C6" s="18">
        <v>13161</v>
      </c>
      <c r="D6" s="19">
        <v>5445</v>
      </c>
      <c r="E6" s="16" t="s">
        <v>18</v>
      </c>
      <c r="F6" s="20">
        <v>172116</v>
      </c>
    </row>
    <row r="7" spans="1:16" ht="31.5">
      <c r="A7" s="16">
        <v>3</v>
      </c>
      <c r="B7" s="17" t="s">
        <v>29</v>
      </c>
      <c r="C7" s="18">
        <v>4811</v>
      </c>
      <c r="D7" s="19">
        <v>1285.6300000000001</v>
      </c>
      <c r="E7" s="16" t="s">
        <v>18</v>
      </c>
      <c r="F7" s="20">
        <v>61848</v>
      </c>
    </row>
    <row r="8" spans="1:16" ht="31.5">
      <c r="A8" s="16">
        <v>4</v>
      </c>
      <c r="B8" s="17" t="s">
        <v>6</v>
      </c>
      <c r="C8" s="18">
        <v>502</v>
      </c>
      <c r="D8" s="19">
        <v>11948.36</v>
      </c>
      <c r="E8" s="16" t="s">
        <v>18</v>
      </c>
      <c r="F8" s="20">
        <v>59981</v>
      </c>
    </row>
    <row r="9" spans="1:16" ht="31.5">
      <c r="A9" s="16">
        <v>5</v>
      </c>
      <c r="B9" s="17" t="s">
        <v>30</v>
      </c>
      <c r="C9" s="18">
        <v>4292</v>
      </c>
      <c r="D9" s="19">
        <v>12674.36</v>
      </c>
      <c r="E9" s="16" t="s">
        <v>18</v>
      </c>
      <c r="F9" s="20">
        <v>543983</v>
      </c>
    </row>
    <row r="10" spans="1:16" ht="195" customHeight="1">
      <c r="A10" s="16">
        <v>6</v>
      </c>
      <c r="B10" s="17" t="s">
        <v>34</v>
      </c>
      <c r="C10" s="18">
        <v>4335</v>
      </c>
      <c r="D10" s="19">
        <v>337</v>
      </c>
      <c r="E10" s="16" t="s">
        <v>35</v>
      </c>
      <c r="F10" s="20">
        <v>1460895</v>
      </c>
    </row>
    <row r="11" spans="1:16" ht="86.25" customHeight="1">
      <c r="A11" s="14">
        <v>7</v>
      </c>
      <c r="B11" s="2" t="s">
        <v>7</v>
      </c>
      <c r="C11" s="12">
        <v>193.542</v>
      </c>
      <c r="D11" s="15">
        <v>5001.7</v>
      </c>
      <c r="E11" s="14" t="s">
        <v>20</v>
      </c>
      <c r="F11" s="13">
        <f>C11*D11</f>
        <v>968039.02139999997</v>
      </c>
    </row>
    <row r="12" spans="1:16" ht="31.5">
      <c r="A12" s="16">
        <v>8</v>
      </c>
      <c r="B12" s="17" t="s">
        <v>3</v>
      </c>
      <c r="C12" s="18">
        <v>9600</v>
      </c>
      <c r="D12" s="19">
        <v>2206.6</v>
      </c>
      <c r="E12" s="16" t="s">
        <v>36</v>
      </c>
      <c r="F12" s="20">
        <v>211834</v>
      </c>
    </row>
    <row r="13" spans="1:16" ht="31.5">
      <c r="A13" s="16">
        <v>9</v>
      </c>
      <c r="B13" s="17" t="s">
        <v>4</v>
      </c>
      <c r="C13" s="18">
        <v>9600</v>
      </c>
      <c r="D13" s="19">
        <v>2197.52</v>
      </c>
      <c r="E13" s="16" t="s">
        <v>36</v>
      </c>
      <c r="F13" s="20">
        <v>210962</v>
      </c>
    </row>
    <row r="14" spans="1:16" ht="110.25">
      <c r="A14" s="16">
        <v>10</v>
      </c>
      <c r="B14" s="17" t="s">
        <v>37</v>
      </c>
      <c r="C14" s="18">
        <v>184</v>
      </c>
      <c r="D14" s="19">
        <v>903.93</v>
      </c>
      <c r="E14" s="16" t="s">
        <v>19</v>
      </c>
      <c r="F14" s="20">
        <v>166139</v>
      </c>
    </row>
    <row r="15" spans="1:16" ht="78.75">
      <c r="A15" s="16">
        <v>11</v>
      </c>
      <c r="B15" s="17" t="s">
        <v>13</v>
      </c>
      <c r="C15" s="18">
        <v>38</v>
      </c>
      <c r="D15" s="19">
        <v>14429.25</v>
      </c>
      <c r="E15" s="16" t="s">
        <v>36</v>
      </c>
      <c r="F15" s="20">
        <v>5541</v>
      </c>
    </row>
    <row r="16" spans="1:16" ht="141.75">
      <c r="A16" s="16">
        <v>12</v>
      </c>
      <c r="B16" s="17" t="s">
        <v>38</v>
      </c>
      <c r="C16" s="18">
        <v>1650</v>
      </c>
      <c r="D16" s="19">
        <v>30509.77</v>
      </c>
      <c r="E16" s="16" t="s">
        <v>36</v>
      </c>
      <c r="F16" s="20">
        <v>503411</v>
      </c>
    </row>
    <row r="17" spans="1:6" ht="15.75">
      <c r="A17" s="16">
        <v>13</v>
      </c>
      <c r="B17" s="17" t="s">
        <v>39</v>
      </c>
      <c r="C17" s="18">
        <v>3716</v>
      </c>
      <c r="D17" s="19">
        <v>829.95</v>
      </c>
      <c r="E17" s="16" t="s">
        <v>36</v>
      </c>
      <c r="F17" s="20">
        <v>30841</v>
      </c>
    </row>
    <row r="18" spans="1:6" ht="31.5">
      <c r="A18" s="16">
        <v>14</v>
      </c>
      <c r="B18" s="17" t="s">
        <v>10</v>
      </c>
      <c r="C18" s="18">
        <v>9600</v>
      </c>
      <c r="D18" s="19">
        <v>442.75</v>
      </c>
      <c r="E18" s="16" t="s">
        <v>36</v>
      </c>
      <c r="F18" s="20">
        <v>42504</v>
      </c>
    </row>
    <row r="19" spans="1:6" ht="15.75">
      <c r="A19" s="16">
        <v>15</v>
      </c>
      <c r="B19" s="17" t="s">
        <v>11</v>
      </c>
      <c r="C19" s="18">
        <v>9600</v>
      </c>
      <c r="D19" s="19">
        <v>1079.6500000000001</v>
      </c>
      <c r="E19" s="16" t="s">
        <v>36</v>
      </c>
      <c r="F19" s="20">
        <v>103646</v>
      </c>
    </row>
    <row r="20" spans="1:6" ht="47.25">
      <c r="A20" s="16">
        <v>16</v>
      </c>
      <c r="B20" s="17" t="s">
        <v>40</v>
      </c>
      <c r="C20" s="18">
        <v>5845</v>
      </c>
      <c r="D20" s="19">
        <v>3275.5</v>
      </c>
      <c r="E20" s="16" t="s">
        <v>36</v>
      </c>
      <c r="F20" s="20">
        <v>191453</v>
      </c>
    </row>
    <row r="21" spans="1:6" ht="47.25">
      <c r="A21" s="16">
        <v>17</v>
      </c>
      <c r="B21" s="17" t="s">
        <v>41</v>
      </c>
      <c r="C21" s="18">
        <v>1052</v>
      </c>
      <c r="D21" s="19">
        <v>1887.4</v>
      </c>
      <c r="E21" s="16" t="s">
        <v>36</v>
      </c>
      <c r="F21" s="20">
        <v>19853</v>
      </c>
    </row>
    <row r="22" spans="1:6" ht="78.75">
      <c r="A22" s="16">
        <v>18</v>
      </c>
      <c r="B22" s="17" t="s">
        <v>42</v>
      </c>
      <c r="C22" s="18">
        <v>7800</v>
      </c>
      <c r="D22" s="19">
        <v>1948.1</v>
      </c>
      <c r="E22" s="16" t="s">
        <v>36</v>
      </c>
      <c r="F22" s="20">
        <v>151952</v>
      </c>
    </row>
    <row r="23" spans="1:6" ht="31.5">
      <c r="A23" s="14">
        <v>19</v>
      </c>
      <c r="B23" s="2" t="s">
        <v>12</v>
      </c>
      <c r="C23" s="11">
        <v>2594</v>
      </c>
      <c r="D23" s="15">
        <v>2116.71</v>
      </c>
      <c r="E23" s="12" t="s">
        <v>18</v>
      </c>
      <c r="F23" s="13">
        <v>54900</v>
      </c>
    </row>
    <row r="24" spans="1:6" ht="31.5">
      <c r="A24" s="16">
        <v>20</v>
      </c>
      <c r="B24" s="17" t="s">
        <v>8</v>
      </c>
      <c r="C24" s="18">
        <v>15104</v>
      </c>
      <c r="D24" s="19">
        <v>1141.25</v>
      </c>
      <c r="E24" s="16" t="s">
        <v>18</v>
      </c>
      <c r="F24" s="20">
        <v>172374</v>
      </c>
    </row>
    <row r="25" spans="1:6" ht="31.5">
      <c r="A25" s="16">
        <v>21</v>
      </c>
      <c r="B25" s="17" t="s">
        <v>9</v>
      </c>
      <c r="C25" s="18">
        <v>2159</v>
      </c>
      <c r="D25" s="19">
        <v>8694.9500000000007</v>
      </c>
      <c r="E25" s="16" t="s">
        <v>18</v>
      </c>
      <c r="F25" s="20">
        <v>187694</v>
      </c>
    </row>
    <row r="26" spans="1:6" ht="31.5">
      <c r="A26" s="16">
        <v>22</v>
      </c>
      <c r="B26" s="17" t="s">
        <v>43</v>
      </c>
      <c r="C26" s="18">
        <v>5785</v>
      </c>
      <c r="D26" s="19">
        <v>4411.82</v>
      </c>
      <c r="E26" s="16" t="s">
        <v>18</v>
      </c>
      <c r="F26" s="20">
        <v>255224</v>
      </c>
    </row>
    <row r="27" spans="1:6" ht="47.25">
      <c r="A27" s="16">
        <v>23</v>
      </c>
      <c r="B27" s="17" t="s">
        <v>44</v>
      </c>
      <c r="C27" s="18">
        <v>366</v>
      </c>
      <c r="D27" s="19">
        <v>10.7</v>
      </c>
      <c r="E27" s="16" t="s">
        <v>18</v>
      </c>
      <c r="F27" s="20">
        <v>3917</v>
      </c>
    </row>
    <row r="28" spans="1:6" ht="15.75">
      <c r="A28" s="39" t="s">
        <v>45</v>
      </c>
      <c r="B28" s="39"/>
      <c r="C28" s="39"/>
      <c r="D28" s="39"/>
      <c r="E28" s="39"/>
      <c r="F28" s="28">
        <v>5607991</v>
      </c>
    </row>
    <row r="29" spans="1:6" ht="15.75">
      <c r="A29" s="21" t="s">
        <v>2</v>
      </c>
      <c r="B29" s="21" t="s">
        <v>0</v>
      </c>
      <c r="C29" s="21" t="s">
        <v>46</v>
      </c>
      <c r="D29" s="21" t="s">
        <v>15</v>
      </c>
      <c r="E29" s="21" t="s">
        <v>16</v>
      </c>
      <c r="F29" s="21" t="s">
        <v>17</v>
      </c>
    </row>
    <row r="30" spans="1:6" ht="15.75">
      <c r="A30" s="22" t="s">
        <v>5</v>
      </c>
      <c r="B30" s="23" t="s">
        <v>22</v>
      </c>
      <c r="C30" s="24"/>
      <c r="D30" s="25"/>
      <c r="E30" s="25"/>
      <c r="F30" s="26"/>
    </row>
    <row r="31" spans="1:6" ht="110.25">
      <c r="A31" s="18">
        <v>1</v>
      </c>
      <c r="B31" s="17" t="s">
        <v>23</v>
      </c>
      <c r="C31" s="18">
        <v>4</v>
      </c>
      <c r="D31" s="27">
        <v>4802.6099999999997</v>
      </c>
      <c r="E31" s="18" t="s">
        <v>24</v>
      </c>
      <c r="F31" s="20">
        <v>19210.439999999999</v>
      </c>
    </row>
    <row r="32" spans="1:6" ht="157.5">
      <c r="A32" s="18">
        <v>2</v>
      </c>
      <c r="B32" s="17" t="s">
        <v>47</v>
      </c>
      <c r="C32" s="18">
        <v>2</v>
      </c>
      <c r="D32" s="27">
        <v>4253.8999999999996</v>
      </c>
      <c r="E32" s="18" t="s">
        <v>24</v>
      </c>
      <c r="F32" s="20">
        <v>8508</v>
      </c>
    </row>
    <row r="33" spans="1:6" ht="63">
      <c r="A33" s="18">
        <v>3</v>
      </c>
      <c r="B33" s="17" t="s">
        <v>48</v>
      </c>
      <c r="C33" s="18">
        <v>2</v>
      </c>
      <c r="D33" s="27">
        <v>1082.95</v>
      </c>
      <c r="E33" s="18" t="s">
        <v>24</v>
      </c>
      <c r="F33" s="20">
        <v>2166</v>
      </c>
    </row>
    <row r="34" spans="1:6" ht="78.75">
      <c r="A34" s="18">
        <v>4</v>
      </c>
      <c r="B34" s="17" t="s">
        <v>49</v>
      </c>
      <c r="C34" s="18">
        <v>2</v>
      </c>
      <c r="D34" s="27">
        <v>2024.43</v>
      </c>
      <c r="E34" s="18" t="s">
        <v>24</v>
      </c>
      <c r="F34" s="20">
        <v>4049</v>
      </c>
    </row>
    <row r="35" spans="1:6" ht="94.5">
      <c r="A35" s="18">
        <v>5</v>
      </c>
      <c r="B35" s="17" t="s">
        <v>50</v>
      </c>
      <c r="C35" s="18">
        <v>200</v>
      </c>
      <c r="D35" s="27">
        <v>95.79</v>
      </c>
      <c r="E35" s="18" t="s">
        <v>24</v>
      </c>
      <c r="F35" s="20">
        <v>19158</v>
      </c>
    </row>
    <row r="36" spans="1:6" ht="110.25">
      <c r="A36" s="18">
        <v>6</v>
      </c>
      <c r="B36" s="17" t="s">
        <v>51</v>
      </c>
      <c r="C36" s="18">
        <v>100</v>
      </c>
      <c r="D36" s="27">
        <v>199.25</v>
      </c>
      <c r="E36" s="18" t="s">
        <v>52</v>
      </c>
      <c r="F36" s="20">
        <v>19925</v>
      </c>
    </row>
    <row r="37" spans="1:6" ht="47.25">
      <c r="A37" s="18">
        <v>7</v>
      </c>
      <c r="B37" s="17" t="s">
        <v>53</v>
      </c>
      <c r="C37" s="18">
        <v>5</v>
      </c>
      <c r="D37" s="27">
        <v>333.29</v>
      </c>
      <c r="E37" s="18" t="s">
        <v>52</v>
      </c>
      <c r="F37" s="20">
        <v>1666</v>
      </c>
    </row>
    <row r="38" spans="1:6" ht="31.5">
      <c r="A38" s="18">
        <v>8</v>
      </c>
      <c r="B38" s="17" t="s">
        <v>54</v>
      </c>
      <c r="C38" s="18">
        <v>5</v>
      </c>
      <c r="D38" s="27">
        <v>887.8</v>
      </c>
      <c r="E38" s="18" t="s">
        <v>52</v>
      </c>
      <c r="F38" s="20">
        <v>4439</v>
      </c>
    </row>
    <row r="39" spans="1:6" ht="31.5">
      <c r="A39" s="18">
        <v>9</v>
      </c>
      <c r="B39" s="17" t="s">
        <v>55</v>
      </c>
      <c r="C39" s="18">
        <v>5</v>
      </c>
      <c r="D39" s="27">
        <v>145.41999999999999</v>
      </c>
      <c r="E39" s="18" t="s">
        <v>52</v>
      </c>
      <c r="F39" s="20">
        <v>727</v>
      </c>
    </row>
    <row r="40" spans="1:6" ht="47.25">
      <c r="A40" s="18">
        <v>10</v>
      </c>
      <c r="B40" s="17" t="s">
        <v>56</v>
      </c>
      <c r="C40" s="18"/>
      <c r="D40" s="27"/>
      <c r="E40" s="18"/>
      <c r="F40" s="20"/>
    </row>
    <row r="41" spans="1:6" ht="15.75">
      <c r="A41" s="18" t="s">
        <v>27</v>
      </c>
      <c r="B41" s="17" t="s">
        <v>57</v>
      </c>
      <c r="C41" s="18">
        <v>50</v>
      </c>
      <c r="D41" s="27">
        <v>76.05</v>
      </c>
      <c r="E41" s="18" t="s">
        <v>52</v>
      </c>
      <c r="F41" s="20">
        <v>3803</v>
      </c>
    </row>
    <row r="42" spans="1:6" ht="15.75">
      <c r="A42" s="18" t="s">
        <v>5</v>
      </c>
      <c r="B42" s="17" t="s">
        <v>58</v>
      </c>
      <c r="C42" s="18">
        <v>90</v>
      </c>
      <c r="D42" s="27">
        <v>38.950000000000003</v>
      </c>
      <c r="E42" s="18" t="s">
        <v>52</v>
      </c>
      <c r="F42" s="20">
        <v>3506</v>
      </c>
    </row>
    <row r="43" spans="1:6" ht="15.75">
      <c r="A43" s="18" t="s">
        <v>25</v>
      </c>
      <c r="B43" s="17" t="s">
        <v>28</v>
      </c>
      <c r="C43" s="18">
        <v>1</v>
      </c>
      <c r="D43" s="27">
        <v>4500</v>
      </c>
      <c r="E43" s="18" t="s">
        <v>52</v>
      </c>
      <c r="F43" s="20">
        <v>4500</v>
      </c>
    </row>
    <row r="44" spans="1:6" ht="94.5">
      <c r="A44" s="18">
        <v>11</v>
      </c>
      <c r="B44" s="17" t="s">
        <v>59</v>
      </c>
      <c r="C44" s="18">
        <v>1</v>
      </c>
      <c r="D44" s="27">
        <v>14201</v>
      </c>
      <c r="E44" s="18" t="s">
        <v>60</v>
      </c>
      <c r="F44" s="27">
        <v>14201</v>
      </c>
    </row>
    <row r="45" spans="1:6">
      <c r="A45" s="40">
        <v>12</v>
      </c>
      <c r="B45" s="43" t="s">
        <v>31</v>
      </c>
      <c r="C45" s="40">
        <v>2</v>
      </c>
      <c r="D45" s="46">
        <v>21989.61</v>
      </c>
      <c r="E45" s="40" t="s">
        <v>26</v>
      </c>
      <c r="F45" s="49">
        <f t="shared" ref="F45" si="0">C45*D45</f>
        <v>43979.22</v>
      </c>
    </row>
    <row r="46" spans="1:6">
      <c r="A46" s="41"/>
      <c r="B46" s="44"/>
      <c r="C46" s="41"/>
      <c r="D46" s="47"/>
      <c r="E46" s="41"/>
      <c r="F46" s="50"/>
    </row>
    <row r="47" spans="1:6">
      <c r="A47" s="41"/>
      <c r="B47" s="44"/>
      <c r="C47" s="41"/>
      <c r="D47" s="47"/>
      <c r="E47" s="41"/>
      <c r="F47" s="50"/>
    </row>
    <row r="48" spans="1:6">
      <c r="A48" s="42"/>
      <c r="B48" s="45"/>
      <c r="C48" s="42"/>
      <c r="D48" s="48"/>
      <c r="E48" s="42"/>
      <c r="F48" s="51"/>
    </row>
    <row r="49" spans="1:6" ht="18">
      <c r="A49" s="52" t="s">
        <v>61</v>
      </c>
      <c r="B49" s="52"/>
      <c r="C49" s="52"/>
      <c r="D49" s="52"/>
      <c r="E49" s="52"/>
      <c r="F49" s="29">
        <v>149837</v>
      </c>
    </row>
    <row r="50" spans="1:6" ht="18">
      <c r="A50" s="30" t="s">
        <v>62</v>
      </c>
      <c r="B50" s="31"/>
      <c r="C50" s="31"/>
      <c r="D50" s="32"/>
      <c r="E50" s="33">
        <f>F49+F28</f>
        <v>5757828</v>
      </c>
      <c r="F50" s="34"/>
    </row>
  </sheetData>
  <mergeCells count="13">
    <mergeCell ref="A50:D50"/>
    <mergeCell ref="E50:F50"/>
    <mergeCell ref="C2:F2"/>
    <mergeCell ref="A1:F1"/>
    <mergeCell ref="A3:F3"/>
    <mergeCell ref="A28:E28"/>
    <mergeCell ref="A45:A48"/>
    <mergeCell ref="B45:B48"/>
    <mergeCell ref="C45:C48"/>
    <mergeCell ref="D45:D48"/>
    <mergeCell ref="E45:E48"/>
    <mergeCell ref="F45:F48"/>
    <mergeCell ref="A49:E49"/>
  </mergeCells>
  <pageMargins left="0.5" right="0.5" top="0.5" bottom="0.5"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BOQ-1</vt:lpstr>
      <vt:lpstr>'BOQ-1'!Print_Titles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Habibullah Memon</cp:lastModifiedBy>
  <cp:lastPrinted>2017-09-12T06:20:27Z</cp:lastPrinted>
  <dcterms:created xsi:type="dcterms:W3CDTF">2003-07-19T10:48:28Z</dcterms:created>
  <dcterms:modified xsi:type="dcterms:W3CDTF">2017-09-12T10:12:44Z</dcterms:modified>
</cp:coreProperties>
</file>