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Sheet1!$B$3:$L$26</definedName>
  </definedNames>
  <calcPr calcId="145621"/>
</workbook>
</file>

<file path=xl/calcChain.xml><?xml version="1.0" encoding="utf-8"?>
<calcChain xmlns="http://schemas.openxmlformats.org/spreadsheetml/2006/main">
  <c r="D21" i="1" l="1"/>
  <c r="D20" i="1"/>
  <c r="D19" i="1"/>
  <c r="D12" i="1"/>
  <c r="D11" i="1"/>
  <c r="D10" i="1"/>
  <c r="D9" i="1"/>
</calcChain>
</file>

<file path=xl/sharedStrings.xml><?xml version="1.0" encoding="utf-8"?>
<sst xmlns="http://schemas.openxmlformats.org/spreadsheetml/2006/main" count="129" uniqueCount="35">
  <si>
    <t>Cadet College Larkana</t>
  </si>
  <si>
    <t>S.No</t>
  </si>
  <si>
    <t>Description of Procurement</t>
  </si>
  <si>
    <t>Timing of Procurement</t>
  </si>
  <si>
    <t>Quantity (Where applicable)</t>
  </si>
  <si>
    <t>Funds Allocated</t>
  </si>
  <si>
    <t>Source of Funds</t>
  </si>
  <si>
    <t>Proposed Procurement Method</t>
  </si>
  <si>
    <t>Q1</t>
  </si>
  <si>
    <t>Q2</t>
  </si>
  <si>
    <t>Q3</t>
  </si>
  <si>
    <t>Q4</t>
  </si>
  <si>
    <t>Supply of Misc. Items</t>
  </si>
  <si>
    <t>Supply of Stationery Items</t>
  </si>
  <si>
    <t>Supply of Medicines</t>
  </si>
  <si>
    <t>Supply of Cadets' Uniforms</t>
  </si>
  <si>
    <t>Supply of Sports Items</t>
  </si>
  <si>
    <t>Supply of Messing Items</t>
  </si>
  <si>
    <t>Single Stage:   One Enveloupe</t>
  </si>
  <si>
    <t>Printing of Note Books</t>
  </si>
  <si>
    <t>N/A</t>
  </si>
  <si>
    <t>Local Income</t>
  </si>
  <si>
    <t>Yes</t>
  </si>
  <si>
    <t>1/10</t>
  </si>
  <si>
    <t>3/10</t>
  </si>
  <si>
    <t>do</t>
  </si>
  <si>
    <t>Annual Procurement Plan for year 2017-18</t>
  </si>
  <si>
    <t xml:space="preserve">
Administrative Officer
For Principal / PD</t>
  </si>
  <si>
    <t>Supply of Electric Items</t>
  </si>
  <si>
    <t>Supply of  Hardware Items</t>
  </si>
  <si>
    <t>Supply of Plumbing Items</t>
  </si>
  <si>
    <t>a. Meat</t>
  </si>
  <si>
    <t>b. Fresh</t>
  </si>
  <si>
    <t>c. Dry Ration</t>
  </si>
  <si>
    <t>Estimated Cost in 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</si>
</sst>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  <font>
      <sz val="13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3" fontId="4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26"/>
  <sheetViews>
    <sheetView tabSelected="1" workbookViewId="0">
      <selection activeCell="D22" sqref="D22"/>
    </sheetView>
  </sheetViews>
  <sheetFormatPr defaultRowHeight="15.75" x14ac:dyDescent="0.25"/>
  <cols>
    <col min="1" max="2" width="9.140625" style="1"/>
    <col min="3" max="3" width="27.7109375" style="1" customWidth="1"/>
    <col min="4" max="4" width="17.42578125" style="1" customWidth="1"/>
    <col min="5" max="5" width="14" style="1" customWidth="1"/>
    <col min="6" max="6" width="12.28515625" style="1" bestFit="1" customWidth="1"/>
    <col min="7" max="7" width="18" style="1" customWidth="1"/>
    <col min="8" max="8" width="18.85546875" style="1" customWidth="1"/>
    <col min="9" max="16384" width="9.140625" style="1"/>
  </cols>
  <sheetData>
    <row r="3" spans="2:12" ht="20.25" x14ac:dyDescent="0.3">
      <c r="B3" s="12" t="s">
        <v>0</v>
      </c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2:12" ht="10.5" customHeight="1" x14ac:dyDescent="0.3"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2:12" ht="20.25" x14ac:dyDescent="0.3">
      <c r="B5" s="12" t="s">
        <v>26</v>
      </c>
      <c r="C5" s="12"/>
      <c r="D5" s="12"/>
      <c r="E5" s="12"/>
      <c r="F5" s="12"/>
      <c r="G5" s="12"/>
      <c r="H5" s="12"/>
      <c r="I5" s="12"/>
      <c r="J5" s="12"/>
      <c r="K5" s="12"/>
      <c r="L5" s="12"/>
    </row>
    <row r="7" spans="2:12" ht="47.25" customHeight="1" x14ac:dyDescent="0.25">
      <c r="B7" s="13" t="s">
        <v>1</v>
      </c>
      <c r="C7" s="13" t="s">
        <v>2</v>
      </c>
      <c r="D7" s="14" t="s">
        <v>34</v>
      </c>
      <c r="E7" s="13" t="s">
        <v>4</v>
      </c>
      <c r="F7" s="13" t="s">
        <v>5</v>
      </c>
      <c r="G7" s="13" t="s">
        <v>6</v>
      </c>
      <c r="H7" s="13" t="s">
        <v>7</v>
      </c>
      <c r="I7" s="13" t="s">
        <v>3</v>
      </c>
      <c r="J7" s="13"/>
      <c r="K7" s="13"/>
      <c r="L7" s="13"/>
    </row>
    <row r="8" spans="2:12" ht="18.75" x14ac:dyDescent="0.3">
      <c r="B8" s="13"/>
      <c r="C8" s="13"/>
      <c r="D8" s="15"/>
      <c r="E8" s="13"/>
      <c r="F8" s="13"/>
      <c r="G8" s="13"/>
      <c r="H8" s="13"/>
      <c r="I8" s="3" t="s">
        <v>8</v>
      </c>
      <c r="J8" s="3" t="s">
        <v>9</v>
      </c>
      <c r="K8" s="3" t="s">
        <v>10</v>
      </c>
      <c r="L8" s="4" t="s">
        <v>11</v>
      </c>
    </row>
    <row r="9" spans="2:12" ht="36" customHeight="1" x14ac:dyDescent="0.25">
      <c r="B9" s="7">
        <v>1</v>
      </c>
      <c r="C9" s="8" t="s">
        <v>12</v>
      </c>
      <c r="D9" s="18">
        <f>165000+1650000</f>
        <v>1815000</v>
      </c>
      <c r="E9" s="7" t="s">
        <v>20</v>
      </c>
      <c r="F9" s="7" t="s">
        <v>22</v>
      </c>
      <c r="G9" s="7" t="s">
        <v>21</v>
      </c>
      <c r="H9" s="6" t="s">
        <v>18</v>
      </c>
      <c r="I9" s="10" t="s">
        <v>23</v>
      </c>
      <c r="J9" s="10" t="s">
        <v>24</v>
      </c>
      <c r="K9" s="10" t="s">
        <v>24</v>
      </c>
      <c r="L9" s="10" t="s">
        <v>24</v>
      </c>
    </row>
    <row r="10" spans="2:12" ht="36" customHeight="1" x14ac:dyDescent="0.25">
      <c r="B10" s="7">
        <v>2</v>
      </c>
      <c r="C10" s="8" t="s">
        <v>13</v>
      </c>
      <c r="D10" s="18">
        <f>880000+88000</f>
        <v>968000</v>
      </c>
      <c r="E10" s="7" t="s">
        <v>20</v>
      </c>
      <c r="F10" s="7" t="s">
        <v>22</v>
      </c>
      <c r="G10" s="7" t="s">
        <v>21</v>
      </c>
      <c r="H10" s="6" t="s">
        <v>18</v>
      </c>
      <c r="I10" s="10" t="s">
        <v>25</v>
      </c>
      <c r="J10" s="10" t="s">
        <v>25</v>
      </c>
      <c r="K10" s="10" t="s">
        <v>25</v>
      </c>
      <c r="L10" s="10" t="s">
        <v>25</v>
      </c>
    </row>
    <row r="11" spans="2:12" ht="36" customHeight="1" x14ac:dyDescent="0.25">
      <c r="B11" s="7">
        <v>3</v>
      </c>
      <c r="C11" s="8" t="s">
        <v>14</v>
      </c>
      <c r="D11" s="18">
        <f>55000+550000</f>
        <v>605000</v>
      </c>
      <c r="E11" s="7" t="s">
        <v>20</v>
      </c>
      <c r="F11" s="7" t="s">
        <v>22</v>
      </c>
      <c r="G11" s="7" t="s">
        <v>21</v>
      </c>
      <c r="H11" s="6" t="s">
        <v>18</v>
      </c>
      <c r="I11" s="10" t="s">
        <v>25</v>
      </c>
      <c r="J11" s="10" t="s">
        <v>25</v>
      </c>
      <c r="K11" s="10" t="s">
        <v>25</v>
      </c>
      <c r="L11" s="10" t="s">
        <v>25</v>
      </c>
    </row>
    <row r="12" spans="2:12" ht="36" customHeight="1" x14ac:dyDescent="0.25">
      <c r="B12" s="7">
        <v>4</v>
      </c>
      <c r="C12" s="8" t="s">
        <v>15</v>
      </c>
      <c r="D12" s="18">
        <f>880000+8800000</f>
        <v>9680000</v>
      </c>
      <c r="E12" s="7" t="s">
        <v>20</v>
      </c>
      <c r="F12" s="7" t="s">
        <v>22</v>
      </c>
      <c r="G12" s="7" t="s">
        <v>21</v>
      </c>
      <c r="H12" s="6" t="s">
        <v>18</v>
      </c>
      <c r="I12" s="10" t="s">
        <v>25</v>
      </c>
      <c r="J12" s="10" t="s">
        <v>25</v>
      </c>
      <c r="K12" s="10" t="s">
        <v>25</v>
      </c>
      <c r="L12" s="10" t="s">
        <v>25</v>
      </c>
    </row>
    <row r="13" spans="2:12" ht="36" customHeight="1" x14ac:dyDescent="0.25">
      <c r="B13" s="7">
        <v>5</v>
      </c>
      <c r="C13" s="9" t="s">
        <v>28</v>
      </c>
      <c r="D13" s="18">
        <v>800000</v>
      </c>
      <c r="E13" s="7" t="s">
        <v>20</v>
      </c>
      <c r="F13" s="7" t="s">
        <v>22</v>
      </c>
      <c r="G13" s="7" t="s">
        <v>21</v>
      </c>
      <c r="H13" s="6" t="s">
        <v>18</v>
      </c>
      <c r="I13" s="10" t="s">
        <v>25</v>
      </c>
      <c r="J13" s="10" t="s">
        <v>25</v>
      </c>
      <c r="K13" s="10" t="s">
        <v>25</v>
      </c>
      <c r="L13" s="10" t="s">
        <v>25</v>
      </c>
    </row>
    <row r="14" spans="2:12" ht="36" customHeight="1" x14ac:dyDescent="0.25">
      <c r="B14" s="7">
        <v>6</v>
      </c>
      <c r="C14" s="9" t="s">
        <v>29</v>
      </c>
      <c r="D14" s="18">
        <v>600000</v>
      </c>
      <c r="E14" s="7" t="s">
        <v>20</v>
      </c>
      <c r="F14" s="7" t="s">
        <v>22</v>
      </c>
      <c r="G14" s="7" t="s">
        <v>21</v>
      </c>
      <c r="H14" s="6" t="s">
        <v>18</v>
      </c>
      <c r="I14" s="10" t="s">
        <v>25</v>
      </c>
      <c r="J14" s="10" t="s">
        <v>25</v>
      </c>
      <c r="K14" s="10" t="s">
        <v>25</v>
      </c>
      <c r="L14" s="10" t="s">
        <v>25</v>
      </c>
    </row>
    <row r="15" spans="2:12" ht="36" customHeight="1" x14ac:dyDescent="0.25">
      <c r="B15" s="7">
        <v>7</v>
      </c>
      <c r="C15" s="9" t="s">
        <v>30</v>
      </c>
      <c r="D15" s="18">
        <v>600000</v>
      </c>
      <c r="E15" s="7" t="s">
        <v>20</v>
      </c>
      <c r="F15" s="7" t="s">
        <v>22</v>
      </c>
      <c r="G15" s="7" t="s">
        <v>21</v>
      </c>
      <c r="H15" s="6" t="s">
        <v>18</v>
      </c>
      <c r="I15" s="10" t="s">
        <v>25</v>
      </c>
      <c r="J15" s="10" t="s">
        <v>25</v>
      </c>
      <c r="K15" s="10" t="s">
        <v>25</v>
      </c>
      <c r="L15" s="10" t="s">
        <v>25</v>
      </c>
    </row>
    <row r="16" spans="2:12" ht="36" customHeight="1" x14ac:dyDescent="0.25">
      <c r="B16" s="7">
        <v>8</v>
      </c>
      <c r="C16" s="8" t="s">
        <v>16</v>
      </c>
      <c r="D16" s="18">
        <v>700000</v>
      </c>
      <c r="E16" s="7" t="s">
        <v>20</v>
      </c>
      <c r="F16" s="7" t="s">
        <v>22</v>
      </c>
      <c r="G16" s="7" t="s">
        <v>21</v>
      </c>
      <c r="H16" s="6" t="s">
        <v>18</v>
      </c>
      <c r="I16" s="10" t="s">
        <v>25</v>
      </c>
      <c r="J16" s="10" t="s">
        <v>25</v>
      </c>
      <c r="K16" s="10" t="s">
        <v>25</v>
      </c>
      <c r="L16" s="10" t="s">
        <v>25</v>
      </c>
    </row>
    <row r="17" spans="2:12" ht="36" customHeight="1" x14ac:dyDescent="0.25">
      <c r="B17" s="7">
        <v>9</v>
      </c>
      <c r="C17" s="8" t="s">
        <v>19</v>
      </c>
      <c r="D17" s="18">
        <v>950000</v>
      </c>
      <c r="E17" s="7" t="s">
        <v>20</v>
      </c>
      <c r="F17" s="7" t="s">
        <v>22</v>
      </c>
      <c r="G17" s="7" t="s">
        <v>21</v>
      </c>
      <c r="H17" s="6" t="s">
        <v>18</v>
      </c>
      <c r="I17" s="10" t="s">
        <v>25</v>
      </c>
      <c r="J17" s="10" t="s">
        <v>25</v>
      </c>
      <c r="K17" s="10" t="s">
        <v>25</v>
      </c>
      <c r="L17" s="10" t="s">
        <v>25</v>
      </c>
    </row>
    <row r="18" spans="2:12" ht="36" customHeight="1" x14ac:dyDescent="0.25">
      <c r="B18" s="7">
        <v>10</v>
      </c>
      <c r="C18" s="8" t="s">
        <v>17</v>
      </c>
      <c r="D18" s="18"/>
      <c r="E18" s="7" t="s">
        <v>20</v>
      </c>
      <c r="F18" s="7" t="s">
        <v>22</v>
      </c>
      <c r="G18" s="7" t="s">
        <v>21</v>
      </c>
      <c r="H18" s="6" t="s">
        <v>18</v>
      </c>
      <c r="I18" s="10" t="s">
        <v>25</v>
      </c>
      <c r="J18" s="10" t="s">
        <v>25</v>
      </c>
      <c r="K18" s="10" t="s">
        <v>25</v>
      </c>
      <c r="L18" s="10" t="s">
        <v>25</v>
      </c>
    </row>
    <row r="19" spans="2:12" ht="17.25" customHeight="1" x14ac:dyDescent="0.25">
      <c r="B19" s="5"/>
      <c r="C19" s="11" t="s">
        <v>31</v>
      </c>
      <c r="D19" s="18">
        <f>1100000+11000000</f>
        <v>12100000</v>
      </c>
      <c r="E19" s="7" t="s">
        <v>20</v>
      </c>
      <c r="F19" s="7" t="s">
        <v>22</v>
      </c>
      <c r="G19" s="7" t="s">
        <v>21</v>
      </c>
      <c r="H19" s="6"/>
      <c r="I19" s="10" t="s">
        <v>25</v>
      </c>
      <c r="J19" s="10" t="s">
        <v>25</v>
      </c>
      <c r="K19" s="10" t="s">
        <v>25</v>
      </c>
      <c r="L19" s="10" t="s">
        <v>25</v>
      </c>
    </row>
    <row r="20" spans="2:12" ht="17.25" customHeight="1" x14ac:dyDescent="0.25">
      <c r="B20" s="5"/>
      <c r="C20" s="11" t="s">
        <v>32</v>
      </c>
      <c r="D20" s="18">
        <f>8800000*10%+8800000</f>
        <v>9680000</v>
      </c>
      <c r="E20" s="7" t="s">
        <v>20</v>
      </c>
      <c r="F20" s="7" t="s">
        <v>22</v>
      </c>
      <c r="G20" s="7" t="s">
        <v>21</v>
      </c>
      <c r="H20" s="6"/>
      <c r="I20" s="10" t="s">
        <v>25</v>
      </c>
      <c r="J20" s="10" t="s">
        <v>25</v>
      </c>
      <c r="K20" s="10" t="s">
        <v>25</v>
      </c>
      <c r="L20" s="10" t="s">
        <v>25</v>
      </c>
    </row>
    <row r="21" spans="2:12" ht="17.25" customHeight="1" x14ac:dyDescent="0.25">
      <c r="B21" s="5"/>
      <c r="C21" s="11" t="s">
        <v>33</v>
      </c>
      <c r="D21" s="18">
        <f>11000000*10%+11000000</f>
        <v>12100000</v>
      </c>
      <c r="E21" s="7" t="s">
        <v>20</v>
      </c>
      <c r="F21" s="7" t="s">
        <v>22</v>
      </c>
      <c r="G21" s="7" t="s">
        <v>21</v>
      </c>
      <c r="H21" s="6"/>
      <c r="I21" s="10" t="s">
        <v>25</v>
      </c>
      <c r="J21" s="10" t="s">
        <v>25</v>
      </c>
      <c r="K21" s="10" t="s">
        <v>25</v>
      </c>
      <c r="L21" s="10" t="s">
        <v>25</v>
      </c>
    </row>
    <row r="24" spans="2:12" x14ac:dyDescent="0.25">
      <c r="I24" s="16" t="s">
        <v>27</v>
      </c>
      <c r="J24" s="17"/>
      <c r="K24" s="17"/>
      <c r="L24" s="17"/>
    </row>
    <row r="25" spans="2:12" x14ac:dyDescent="0.25">
      <c r="I25" s="17"/>
      <c r="J25" s="17"/>
      <c r="K25" s="17"/>
      <c r="L25" s="17"/>
    </row>
    <row r="26" spans="2:12" x14ac:dyDescent="0.25">
      <c r="I26" s="17"/>
      <c r="J26" s="17"/>
      <c r="K26" s="17"/>
      <c r="L26" s="17"/>
    </row>
  </sheetData>
  <mergeCells count="11">
    <mergeCell ref="I24:L26"/>
    <mergeCell ref="B3:L3"/>
    <mergeCell ref="B5:L5"/>
    <mergeCell ref="I7:L7"/>
    <mergeCell ref="H7:H8"/>
    <mergeCell ref="G7:G8"/>
    <mergeCell ref="F7:F8"/>
    <mergeCell ref="E7:E8"/>
    <mergeCell ref="C7:C8"/>
    <mergeCell ref="B7:B8"/>
    <mergeCell ref="D7:D8"/>
  </mergeCells>
  <printOptions horizontalCentered="1"/>
  <pageMargins left="0.45" right="0.45" top="0.25" bottom="0.25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Zubair Ahmed Soomro</dc:creator>
  <cp:lastModifiedBy>Zubair Ahmed Soomro</cp:lastModifiedBy>
  <cp:lastPrinted>2017-05-04T04:36:55Z</cp:lastPrinted>
  <dcterms:created xsi:type="dcterms:W3CDTF">2016-06-27T04:45:46Z</dcterms:created>
  <dcterms:modified xsi:type="dcterms:W3CDTF">2017-05-04T04:37:05Z</dcterms:modified>
</cp:coreProperties>
</file>