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 (12)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0" i="4"/>
  <c r="I7"/>
  <c r="Q5"/>
  <c r="B5"/>
  <c r="H10" s="1"/>
  <c r="Q12" l="1"/>
  <c r="B8"/>
  <c r="Q8" s="1"/>
  <c r="B11"/>
  <c r="Q11" s="1"/>
  <c r="H7"/>
</calcChain>
</file>

<file path=xl/sharedStrings.xml><?xml version="1.0" encoding="utf-8"?>
<sst xmlns="http://schemas.openxmlformats.org/spreadsheetml/2006/main" count="39" uniqueCount="21">
  <si>
    <t>SCHEDULE "B"</t>
  </si>
  <si>
    <t>Cft</t>
  </si>
  <si>
    <t>Rs.</t>
  </si>
  <si>
    <t>P % 0 Cft</t>
  </si>
  <si>
    <t>P % Cft</t>
  </si>
  <si>
    <t>Work No: 46</t>
  </si>
  <si>
    <t>DETAILED WORKING ESTIMATE OF EARTH FILLING WORK AT VILLAGE SHAH HUSSAIN SHAH, UNION COUNCIL SAEED PUR , DISTRICT COUNCIL,TANDO MOHAMMAD KHAN.</t>
  </si>
  <si>
    <t>1. Barrow pit earth excavation undressed  lead upto 100 ft.
(a) in ordinary soil) (C.S.I No.03, P-01)</t>
  </si>
  <si>
    <t>Qtty:-</t>
  </si>
  <si>
    <t xml:space="preserve"> @  Rs :-</t>
  </si>
  <si>
    <t>2. Dressing and leveling of earth work to designed section etc complete.
(b) In Ordinary or Hard soil. (CSI No 11, P-3).</t>
  </si>
  <si>
    <t>Qtty:- Same As Item No.01</t>
  </si>
  <si>
    <t>=</t>
  </si>
  <si>
    <t>3. Extra for every 50 ft additional lead or part thereof.
(a) For earth work (soft, ordinary, hard and very hard). (G.S.I No.08 P-2).</t>
  </si>
  <si>
    <t>TOTAL</t>
  </si>
  <si>
    <t>SUB-ENGINEER</t>
  </si>
  <si>
    <t>CHIEF OFFICER</t>
  </si>
  <si>
    <t>DISTRICT ENGINEER</t>
  </si>
  <si>
    <t>District Council</t>
  </si>
  <si>
    <t>Tando Muhamamd Khan</t>
  </si>
  <si>
    <t>CHAIRMAN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</si>
</sst>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28"/>
      <color theme="1"/>
      <name val="Arial Narrow"/>
      <family val="2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Alignment="1">
      <alignment vertical="top"/>
    </xf>
    <xf numFmtId="1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1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/>
    <xf numFmtId="3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"/>
  <sheetViews>
    <sheetView tabSelected="1" workbookViewId="0">
      <selection activeCell="A3" sqref="A3:Q3"/>
    </sheetView>
  </sheetViews>
  <sheetFormatPr defaultRowHeight="15.75"/>
  <cols>
    <col min="1" max="1" width="6.5703125" style="1" customWidth="1"/>
    <col min="2" max="2" width="9.7109375" style="1" customWidth="1"/>
    <col min="3" max="3" width="3.42578125" style="1" customWidth="1"/>
    <col min="4" max="4" width="7.85546875" style="1" customWidth="1"/>
    <col min="5" max="5" width="2.7109375" style="1" customWidth="1"/>
    <col min="6" max="6" width="6.42578125" style="1" customWidth="1"/>
    <col min="7" max="7" width="3" style="1" customWidth="1"/>
    <col min="8" max="8" width="9.7109375" style="1" customWidth="1"/>
    <col min="9" max="9" width="3.7109375" style="1" customWidth="1"/>
    <col min="10" max="10" width="5.7109375" style="1" customWidth="1"/>
    <col min="11" max="11" width="2.7109375" style="1" customWidth="1"/>
    <col min="12" max="12" width="5.140625" style="1" customWidth="1"/>
    <col min="13" max="13" width="2.7109375" style="1" customWidth="1"/>
    <col min="14" max="14" width="9.28515625" style="1" customWidth="1"/>
    <col min="15" max="15" width="3.7109375" style="1" customWidth="1"/>
    <col min="16" max="16" width="3.5703125" style="3" customWidth="1"/>
    <col min="17" max="17" width="9.42578125" style="4" customWidth="1"/>
    <col min="18" max="19" width="9.140625" style="1"/>
    <col min="20" max="20" width="9.140625" style="1" customWidth="1"/>
    <col min="21" max="21" width="10.5703125" style="1" customWidth="1"/>
    <col min="22" max="22" width="9.140625" style="1"/>
    <col min="23" max="23" width="9.5703125" style="1" bestFit="1" customWidth="1"/>
    <col min="24" max="16384" width="9.140625" style="1"/>
  </cols>
  <sheetData>
    <row r="1" spans="1:20" ht="22.5" customHeight="1">
      <c r="L1" s="2" t="s">
        <v>5</v>
      </c>
      <c r="M1" s="2"/>
      <c r="N1" s="2"/>
      <c r="O1" s="2"/>
    </row>
    <row r="2" spans="1:20" ht="42.75" customHeight="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0" ht="43.5" customHeight="1">
      <c r="A3" s="7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20" ht="33" customHeight="1">
      <c r="A4" s="9" t="s">
        <v>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</row>
    <row r="5" spans="1:20" ht="20.25" customHeight="1">
      <c r="A5" s="11" t="s">
        <v>8</v>
      </c>
      <c r="B5" s="12">
        <f>T5</f>
        <v>151525</v>
      </c>
      <c r="C5" s="13" t="s">
        <v>1</v>
      </c>
      <c r="D5" s="13"/>
      <c r="E5" s="14" t="s">
        <v>9</v>
      </c>
      <c r="F5" s="14"/>
      <c r="G5" s="14"/>
      <c r="H5" s="15">
        <v>2117.5</v>
      </c>
      <c r="I5" s="16" t="s">
        <v>3</v>
      </c>
      <c r="J5" s="16"/>
      <c r="K5" s="16"/>
      <c r="L5" s="16"/>
      <c r="M5" s="17"/>
      <c r="N5" s="17"/>
      <c r="P5" s="18" t="s">
        <v>2</v>
      </c>
      <c r="Q5" s="19">
        <f>(B5*H5)/1000</f>
        <v>320854.1875</v>
      </c>
      <c r="T5" s="1">
        <v>151525</v>
      </c>
    </row>
    <row r="6" spans="1:20" ht="31.5" customHeight="1">
      <c r="A6" s="9" t="s">
        <v>10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  <c r="Q6" s="10"/>
    </row>
    <row r="7" spans="1:20" ht="21" customHeight="1">
      <c r="A7" s="20"/>
      <c r="B7" s="21" t="s">
        <v>11</v>
      </c>
      <c r="C7" s="21"/>
      <c r="D7" s="21"/>
      <c r="E7" s="21"/>
      <c r="F7" s="21"/>
      <c r="G7" s="22" t="s">
        <v>12</v>
      </c>
      <c r="H7" s="23">
        <f>B5</f>
        <v>151525</v>
      </c>
      <c r="I7" s="24" t="str">
        <f>C5</f>
        <v>Cft</v>
      </c>
      <c r="J7" s="20"/>
      <c r="K7" s="20"/>
      <c r="L7" s="20"/>
      <c r="M7" s="20"/>
      <c r="N7" s="20"/>
      <c r="O7" s="20"/>
      <c r="P7" s="10"/>
      <c r="Q7" s="10"/>
    </row>
    <row r="8" spans="1:20" ht="21" customHeight="1">
      <c r="A8" s="11" t="s">
        <v>8</v>
      </c>
      <c r="B8" s="12">
        <f>B5</f>
        <v>151525</v>
      </c>
      <c r="C8" s="13" t="s">
        <v>1</v>
      </c>
      <c r="D8" s="13"/>
      <c r="E8" s="14" t="s">
        <v>9</v>
      </c>
      <c r="F8" s="14"/>
      <c r="G8" s="14"/>
      <c r="H8" s="15">
        <v>187.55</v>
      </c>
      <c r="I8" s="16" t="s">
        <v>3</v>
      </c>
      <c r="J8" s="16"/>
      <c r="K8" s="16"/>
      <c r="L8" s="16"/>
      <c r="M8" s="17"/>
      <c r="N8" s="17"/>
      <c r="P8" s="18" t="s">
        <v>2</v>
      </c>
      <c r="Q8" s="19">
        <f>(B8*H8)/1000</f>
        <v>28418.513749999998</v>
      </c>
    </row>
    <row r="9" spans="1:20" ht="31.5" customHeight="1">
      <c r="A9" s="9" t="s">
        <v>13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0"/>
      <c r="Q9" s="10"/>
    </row>
    <row r="10" spans="1:20" ht="20.25" customHeight="1">
      <c r="A10" s="20"/>
      <c r="B10" s="21" t="s">
        <v>11</v>
      </c>
      <c r="C10" s="21"/>
      <c r="D10" s="21"/>
      <c r="E10" s="21"/>
      <c r="F10" s="21"/>
      <c r="G10" s="22" t="s">
        <v>12</v>
      </c>
      <c r="H10" s="23">
        <f>B5</f>
        <v>151525</v>
      </c>
      <c r="I10" s="24" t="str">
        <f>C8</f>
        <v>Cft</v>
      </c>
      <c r="J10" s="20"/>
      <c r="K10" s="20"/>
      <c r="L10" s="20"/>
      <c r="M10" s="20"/>
      <c r="N10" s="20"/>
      <c r="O10" s="20"/>
      <c r="P10" s="10"/>
      <c r="Q10" s="10"/>
    </row>
    <row r="11" spans="1:20" ht="20.25" customHeight="1">
      <c r="A11" s="11" t="s">
        <v>8</v>
      </c>
      <c r="B11" s="12">
        <f>B5</f>
        <v>151525</v>
      </c>
      <c r="C11" s="13" t="s">
        <v>1</v>
      </c>
      <c r="D11" s="13"/>
      <c r="E11" s="14" t="s">
        <v>9</v>
      </c>
      <c r="F11" s="14"/>
      <c r="G11" s="14"/>
      <c r="H11" s="15">
        <v>502.52</v>
      </c>
      <c r="I11" s="16" t="s">
        <v>4</v>
      </c>
      <c r="J11" s="16"/>
      <c r="K11" s="16"/>
      <c r="L11" s="16"/>
      <c r="M11" s="17"/>
      <c r="N11" s="17"/>
      <c r="P11" s="18" t="s">
        <v>2</v>
      </c>
      <c r="Q11" s="19">
        <f>(B11*H11)/100</f>
        <v>761443.43</v>
      </c>
    </row>
    <row r="12" spans="1:20" ht="22.5" customHeight="1">
      <c r="N12" s="25" t="s">
        <v>14</v>
      </c>
      <c r="O12" s="25"/>
      <c r="P12" s="26" t="s">
        <v>2</v>
      </c>
      <c r="Q12" s="27">
        <f>SUM(Q5:Q11)</f>
        <v>1110716.1312500001</v>
      </c>
    </row>
    <row r="13" spans="1:20" ht="22.5" customHeight="1">
      <c r="I13" s="28"/>
      <c r="J13" s="28"/>
      <c r="K13" s="28"/>
      <c r="L13" s="28"/>
      <c r="M13" s="28"/>
      <c r="N13" s="28"/>
      <c r="O13" s="28"/>
      <c r="P13" s="29"/>
      <c r="Q13" s="30"/>
    </row>
    <row r="14" spans="1:20" ht="22.5" customHeight="1">
      <c r="N14" s="31"/>
      <c r="O14" s="31"/>
      <c r="P14" s="29"/>
      <c r="Q14" s="30"/>
      <c r="T14" s="1">
        <v>-3</v>
      </c>
    </row>
    <row r="15" spans="1:20">
      <c r="N15" s="32"/>
      <c r="O15" s="32"/>
      <c r="P15" s="18"/>
      <c r="Q15" s="33"/>
    </row>
    <row r="18" spans="2:15">
      <c r="B18" s="34" t="s">
        <v>15</v>
      </c>
      <c r="H18" s="34" t="s">
        <v>16</v>
      </c>
      <c r="O18" s="34" t="s">
        <v>17</v>
      </c>
    </row>
    <row r="19" spans="2:15">
      <c r="B19" s="35" t="s">
        <v>18</v>
      </c>
      <c r="H19" s="35" t="s">
        <v>18</v>
      </c>
      <c r="O19" s="35" t="s">
        <v>18</v>
      </c>
    </row>
    <row r="20" spans="2:15">
      <c r="B20" s="35" t="s">
        <v>19</v>
      </c>
      <c r="H20" s="35" t="s">
        <v>19</v>
      </c>
      <c r="O20" s="35" t="s">
        <v>19</v>
      </c>
    </row>
    <row r="21" spans="2:15" ht="19.5" customHeight="1">
      <c r="B21" s="35"/>
      <c r="H21" s="35"/>
      <c r="O21" s="35"/>
    </row>
    <row r="22" spans="2:15" ht="19.5" customHeight="1"/>
    <row r="23" spans="2:15" ht="19.5" customHeight="1"/>
    <row r="24" spans="2:15">
      <c r="H24" s="34" t="s">
        <v>20</v>
      </c>
    </row>
    <row r="25" spans="2:15">
      <c r="H25" s="35" t="s">
        <v>18</v>
      </c>
    </row>
    <row r="26" spans="2:15">
      <c r="H26" s="35" t="s">
        <v>19</v>
      </c>
    </row>
  </sheetData>
  <mergeCells count="18">
    <mergeCell ref="B10:F10"/>
    <mergeCell ref="C11:D11"/>
    <mergeCell ref="E11:G11"/>
    <mergeCell ref="I11:L11"/>
    <mergeCell ref="N12:O12"/>
    <mergeCell ref="A6:O6"/>
    <mergeCell ref="B7:F7"/>
    <mergeCell ref="C8:D8"/>
    <mergeCell ref="E8:G8"/>
    <mergeCell ref="I8:L8"/>
    <mergeCell ref="A9:O9"/>
    <mergeCell ref="L1:O1"/>
    <mergeCell ref="A2:Q2"/>
    <mergeCell ref="A3:Q3"/>
    <mergeCell ref="A4:O4"/>
    <mergeCell ref="C5:D5"/>
    <mergeCell ref="E5:G5"/>
    <mergeCell ref="I5:L5"/>
  </mergeCells>
  <pageMargins left="0.35" right="0.23" top="0.69" bottom="0" header="0.31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(12)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2011-04-01T17:08:12Z</dcterms:modified>
</cp:coreProperties>
</file>