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NIT 100" sheetId="2" r:id="rId1"/>
    <sheet name="NIT" sheetId="1" r:id="rId2"/>
  </sheets>
  <calcPr calcId="124519"/>
</workbook>
</file>

<file path=xl/calcChain.xml><?xml version="1.0" encoding="utf-8"?>
<calcChain xmlns="http://schemas.openxmlformats.org/spreadsheetml/2006/main">
  <c r="F68" i="1"/>
  <c r="E68"/>
  <c r="D68"/>
  <c r="E69" i="2"/>
  <c r="E68"/>
  <c r="E67"/>
  <c r="E66"/>
  <c r="E65"/>
  <c r="E64"/>
  <c r="E63"/>
  <c r="E62"/>
  <c r="E61"/>
  <c r="E60"/>
  <c r="E59"/>
  <c r="E58"/>
  <c r="E57"/>
  <c r="E56"/>
  <c r="E55"/>
  <c r="E53"/>
  <c r="E54"/>
  <c r="E52"/>
  <c r="E51"/>
  <c r="E50"/>
  <c r="E49"/>
  <c r="E48"/>
  <c r="E47"/>
  <c r="E46"/>
  <c r="E45"/>
  <c r="E44"/>
  <c r="E43"/>
  <c r="E42"/>
  <c r="E41"/>
  <c r="E40"/>
  <c r="E39"/>
  <c r="E38"/>
  <c r="E37"/>
  <c r="E36"/>
  <c r="E35"/>
  <c r="E34"/>
  <c r="E33"/>
  <c r="E32"/>
  <c r="E31"/>
  <c r="E30"/>
  <c r="E29"/>
  <c r="E28"/>
  <c r="E27"/>
  <c r="E26"/>
  <c r="E25"/>
  <c r="E24"/>
  <c r="E23"/>
  <c r="E22"/>
  <c r="E21"/>
  <c r="E20"/>
  <c r="E19"/>
  <c r="E18"/>
  <c r="E17"/>
  <c r="E16"/>
  <c r="E15"/>
  <c r="E14"/>
  <c r="E13"/>
  <c r="E12"/>
  <c r="E50" i="1"/>
  <c r="E60"/>
  <c r="E59"/>
  <c r="E62"/>
  <c r="E61"/>
  <c r="E64"/>
  <c r="E63"/>
  <c r="E65"/>
  <c r="E66"/>
  <c r="E58"/>
  <c r="E67"/>
  <c r="E57"/>
  <c r="E56"/>
  <c r="E55"/>
  <c r="E54"/>
  <c r="E53"/>
  <c r="E47"/>
  <c r="E46"/>
  <c r="E45"/>
  <c r="E44"/>
  <c r="E49"/>
  <c r="E48"/>
  <c r="E51"/>
  <c r="E43"/>
  <c r="E38"/>
  <c r="E40"/>
  <c r="E39"/>
  <c r="E37"/>
  <c r="E52"/>
  <c r="E42"/>
  <c r="E41"/>
  <c r="E36" l="1"/>
  <c r="E35"/>
  <c r="E34"/>
  <c r="E33"/>
  <c r="E32"/>
  <c r="E31"/>
  <c r="E30"/>
  <c r="E29"/>
  <c r="E28"/>
  <c r="E27"/>
  <c r="E26"/>
  <c r="E25"/>
  <c r="E24"/>
  <c r="E23"/>
  <c r="E22"/>
  <c r="E21"/>
  <c r="E20"/>
  <c r="E19"/>
  <c r="E18"/>
  <c r="E17"/>
  <c r="E16"/>
  <c r="E15"/>
  <c r="E14"/>
  <c r="E13"/>
  <c r="E12"/>
  <c r="E11"/>
  <c r="E10"/>
</calcChain>
</file>

<file path=xl/sharedStrings.xml><?xml version="1.0" encoding="utf-8"?>
<sst xmlns="http://schemas.openxmlformats.org/spreadsheetml/2006/main" count="458" uniqueCount="139">
  <si>
    <t xml:space="preserve">Office of the Executive Engineer, Education Works Division, </t>
  </si>
  <si>
    <t xml:space="preserve">Mirpurkhas, @ Govt. (B) High School (Hostel Building Mirpurkhas. </t>
  </si>
  <si>
    <t xml:space="preserve">No. TC/G-55/2017/                     Mirpurkhas dated </t>
  </si>
  <si>
    <t>NOTICE INVITING TENDERS:</t>
  </si>
  <si>
    <t>Sr.#</t>
  </si>
  <si>
    <t>Name of Scheme</t>
  </si>
  <si>
    <t>Taluka</t>
  </si>
  <si>
    <t>Estimated Cost</t>
  </si>
  <si>
    <t>Bid Money 5%</t>
  </si>
  <si>
    <t xml:space="preserve">Tender Fee </t>
  </si>
  <si>
    <t>Time Allowed</t>
  </si>
  <si>
    <t>Repair &amp; Maintenance of Existing Non Foundational Toilets Damaged Boundary Wall of Existing Elementary Secondary, Higher Secondary   School @</t>
  </si>
  <si>
    <t xml:space="preserve">GGPS Kamil Panhwar </t>
  </si>
  <si>
    <t>Mirpurkhas</t>
  </si>
  <si>
    <t>12-months</t>
  </si>
  <si>
    <t xml:space="preserve">GGPs Harchand Rai Colony </t>
  </si>
  <si>
    <t xml:space="preserve">GGPS Jillani Khar para  </t>
  </si>
  <si>
    <t xml:space="preserve">                                   The sealed bids/tenders are hereby invited from the Contractors/Firms, interested person as per SPPRA Rules 2010 (Amended uptodate ) for the execution/procurement of the following works.</t>
  </si>
  <si>
    <t>A.</t>
  </si>
  <si>
    <t>GGPS Mehmoodabad</t>
  </si>
  <si>
    <t>GGPS Rabia Basri</t>
  </si>
  <si>
    <t>GBMS Hameed Pura Colony</t>
  </si>
  <si>
    <t>GBHS Mehmoodabad</t>
  </si>
  <si>
    <t xml:space="preserve">GGHSS (SMBB) </t>
  </si>
  <si>
    <t>D.E.O Elementary</t>
  </si>
  <si>
    <t>D.E.O Secondary Mps</t>
  </si>
  <si>
    <t xml:space="preserve">GGPS Seed Farm </t>
  </si>
  <si>
    <t>GGOS Mumtaz Mari</t>
  </si>
  <si>
    <t>GGPS Zafar  Farm</t>
  </si>
  <si>
    <t>GGPS Muhammad Khan wassan</t>
  </si>
  <si>
    <t>GGPS Ali Muhammad Mehar</t>
  </si>
  <si>
    <t>GGPS Patiyoon</t>
  </si>
  <si>
    <t xml:space="preserve">GBPS Khan </t>
  </si>
  <si>
    <t>GGMS Venhal Panhwar</t>
  </si>
  <si>
    <t xml:space="preserve">GGHS Khan </t>
  </si>
  <si>
    <t>GGPS Khair Muhammad Mangrio</t>
  </si>
  <si>
    <t>GGPS Amir</t>
  </si>
  <si>
    <t>GGPS Dilber Mehar</t>
  </si>
  <si>
    <t xml:space="preserve">GGPS Din Muhammad Junejo </t>
  </si>
  <si>
    <t xml:space="preserve">GGPS Phulladyoune </t>
  </si>
  <si>
    <t>GBPS Jhurbi</t>
  </si>
  <si>
    <t>GBMS Girhore Sharif</t>
  </si>
  <si>
    <t xml:space="preserve">GBHS Kathri </t>
  </si>
  <si>
    <t>H.Bux Mari</t>
  </si>
  <si>
    <t>Sindhri</t>
  </si>
  <si>
    <t>S.#</t>
  </si>
  <si>
    <t>SCHEDULE</t>
  </si>
  <si>
    <t>DATE &amp; TIME</t>
  </si>
  <si>
    <t>VENUE</t>
  </si>
  <si>
    <t>Received of Applications and issuance of Tenders</t>
  </si>
  <si>
    <t xml:space="preserve">Executive Engineer, Education Works Division, @ Govt. Boys High School (Hostel Building) Mirpurkhas. </t>
  </si>
  <si>
    <t>Dropping of Tenders</t>
  </si>
  <si>
    <t>Executive Engineer, Education Works Division, @ Govt. Boys High School (Hostel Building) Mirpurkhas.</t>
  </si>
  <si>
    <t>Opening of Tenders</t>
  </si>
  <si>
    <t>K.G.M</t>
  </si>
  <si>
    <t xml:space="preserve">GBLLS Qaid-e-Azam </t>
  </si>
  <si>
    <t>GBPS Mir Anwar Ali Talpur</t>
  </si>
  <si>
    <t>GBPS Landhi Mir Ghulam Hussain</t>
  </si>
  <si>
    <t>GBLLS Mir Nasir Hussain</t>
  </si>
  <si>
    <t>GGPS Budha Khaskheli</t>
  </si>
  <si>
    <t>GGHS Degan</t>
  </si>
  <si>
    <t>GGPS Deh 381</t>
  </si>
  <si>
    <t>GGPS Doalat Laghari</t>
  </si>
  <si>
    <t>GGPS Mirwah</t>
  </si>
  <si>
    <t>GGPS Gul Hassan Tahrrin</t>
  </si>
  <si>
    <t>GBPS Mirwah</t>
  </si>
  <si>
    <t>GGPS Hoat Khan Laghari</t>
  </si>
  <si>
    <t>GGPS Khumbri</t>
  </si>
  <si>
    <t>GGPS Syed Ghulam Hyder Shah</t>
  </si>
  <si>
    <t>Shujjabad</t>
  </si>
  <si>
    <t>Digri</t>
  </si>
  <si>
    <t>GGPS Natho Khan</t>
  </si>
  <si>
    <t>GGPS Deh 160</t>
  </si>
  <si>
    <t>GGPS Murad Khan Junejo</t>
  </si>
  <si>
    <t>GGPS Digri Sindh (Complex)</t>
  </si>
  <si>
    <t>GGHS Tando Jan Muhammad</t>
  </si>
  <si>
    <t>GGHS Digri</t>
  </si>
  <si>
    <t>Jhuddo</t>
  </si>
  <si>
    <t xml:space="preserve">GGHS Kot Mirus </t>
  </si>
  <si>
    <t>GGPS Jan Muhammad Arain</t>
  </si>
  <si>
    <t>GBPS Dodo Soomro</t>
  </si>
  <si>
    <t>GGPS Loung Khan Chandio</t>
  </si>
  <si>
    <t>GGPS Aslam Tawn Jhuddo</t>
  </si>
  <si>
    <t>GGPS Fazal Bhambhro</t>
  </si>
  <si>
    <t>GGPS Chago Khan Jarwar</t>
  </si>
  <si>
    <t>GBPS Lal Bux Kapri</t>
  </si>
  <si>
    <t>GBPS Yaqoob Kapro</t>
  </si>
  <si>
    <t>GBHSS Jhuddo</t>
  </si>
  <si>
    <r>
      <t xml:space="preserve">Issuance of Tenders from the date of Hosting / publication till    </t>
    </r>
    <r>
      <rPr>
        <b/>
        <sz val="10"/>
        <color theme="1"/>
        <rFont val="Times New Roman"/>
        <family val="1"/>
      </rPr>
      <t>03.07.2017</t>
    </r>
  </si>
  <si>
    <r>
      <t xml:space="preserve">      </t>
    </r>
    <r>
      <rPr>
        <b/>
        <sz val="10"/>
        <color theme="1"/>
        <rFont val="Times New Roman"/>
        <family val="1"/>
      </rPr>
      <t xml:space="preserve">04.07.2017
@ 02:00 p.m. </t>
    </r>
  </si>
  <si>
    <r>
      <t xml:space="preserve">  </t>
    </r>
    <r>
      <rPr>
        <b/>
        <sz val="10"/>
        <color theme="1"/>
        <rFont val="Times New Roman"/>
        <family val="1"/>
      </rPr>
      <t>04.07.2017
@ 3:00 p.m.</t>
    </r>
  </si>
  <si>
    <t>2                In case of any reasons, if the tenders are not responded on the above date, the next date of submission and opening of bids will be  18-07-2017 @ 03:00 p.m. and the tender documents will also be available from   04-07-2017 to 17-07-2017 during office hours.</t>
  </si>
  <si>
    <t xml:space="preserve">3                The biding documents will be issued to the interested firm/contractors on submission of written request on original letter pad from the owner of the firm or their authorized representative having valid special power of attorney on the stamp paper duly attested by Oath Commissioner  and on payment of non-refundable cost of tender price mentioned against each work, through call deposit/pay order on any scheduled bank in favour of Executive Engineer, Education Works Division, Mirpurkhas and biding document can also be downloaded from the SPPRA website with tender fee mentioned as above by hand, the postal tender (s) will not be considered. </t>
  </si>
  <si>
    <t>4                The bid security equal to 5% in shape of pay order from any scheduled bank in favour of Executive Engineer, Education Works Division, Mirpurkhas must be enclosed with tender documents, otherwise the tender will be rejected.</t>
  </si>
  <si>
    <t>5                The contractors must mention their complete and correct present / postal address in tender documents and quoted the rates both in words and in figures incomplete / conditional tenders will be not accepted.</t>
  </si>
  <si>
    <t>6                If any fake documents are found then the tender is liable to be rejected / cancelled without any compensation with penalty as per rules.</t>
  </si>
  <si>
    <t>7                Canvassing in connection of tenders in strictly prohibited and tenders submitted by the contractors who are reported to be involved in canvassing will be liable for rejection.</t>
  </si>
  <si>
    <t>8                All the tenders will be dropped on as per above schedule upto 02:00 pm and will be opened by the Procurement Committee, in the office of the undersigned at 03:00 pm in presence of such contractors / parties / firms/bidders who wish to be present.</t>
  </si>
  <si>
    <t>9                In case, the date of opening declared as a public holiday by the Government, or non working day due to any reason the next official working day shall be deemed to be the date for submission and opening of tenders at the same time.</t>
  </si>
  <si>
    <t>10              The procuring agency may reject all or any bids/tenders at any time prior to the acceptance of a bid or proposal subject to the relevant provision of SPPRA Rules.</t>
  </si>
  <si>
    <t>11              Tenders will not be received after the schedule time.</t>
  </si>
  <si>
    <r>
      <t xml:space="preserve">12           </t>
    </r>
    <r>
      <rPr>
        <b/>
        <sz val="11"/>
        <color theme="1"/>
        <rFont val="Times New Roman"/>
        <family val="1"/>
      </rPr>
      <t>Eligibility Criteria:-</t>
    </r>
    <r>
      <rPr>
        <sz val="10"/>
        <color theme="1"/>
        <rFont val="Times New Roman"/>
        <family val="1"/>
      </rPr>
      <t xml:space="preserve">                        
      a.      NTN Certificate &amp;Registration with Sindh Board of Revenue. 
      b.      Annual turnover duly supported by the Bank Statement (last 5 years).
      c.      Proof and details of works executed/being executed since last five years indicating the name of  
               project/ scheme/works with cost, date of commencement/completion. 
      d.      Valid PEC 2017 &amp; Category (where applicable) relevant field of specialization 
      e.      Affidavit / Undertaking regarding Firm neither  been black listed NOR  involved in any Court Case/Litigation 
               with any Government/Semi Government Department.
</t>
    </r>
  </si>
  <si>
    <r>
      <rPr>
        <b/>
        <i/>
        <sz val="10"/>
        <color theme="1"/>
        <rFont val="Calibri"/>
        <family val="2"/>
        <scheme val="minor"/>
      </rPr>
      <t>(Engr. Aijaz Ali Memon)</t>
    </r>
    <r>
      <rPr>
        <sz val="10"/>
        <color theme="1"/>
        <rFont val="Calibri"/>
        <family val="2"/>
        <scheme val="minor"/>
      </rPr>
      <t xml:space="preserve">
</t>
    </r>
    <r>
      <rPr>
        <b/>
        <sz val="10"/>
        <color theme="1"/>
        <rFont val="Calibri"/>
        <family val="2"/>
        <scheme val="minor"/>
      </rPr>
      <t>EXECUTIVE ENGINEER</t>
    </r>
    <r>
      <rPr>
        <sz val="10"/>
        <color theme="1"/>
        <rFont val="Calibri"/>
        <family val="2"/>
        <scheme val="minor"/>
      </rPr>
      <t xml:space="preserve">
Education Works Division
Mirpurkhas</t>
    </r>
  </si>
  <si>
    <t xml:space="preserve">1              Copy to the Secretary to Government of Sindh Information &amp; Technology Department of Sindh Secretariat No. 6, Karachi for Sindh Government Website, alongwith 1 No. C.D for favour of his kind information. </t>
  </si>
  <si>
    <t>2              Copy along with six (6) spare copies f.w.c’s to the Director of Information (Advertisement) Information Department Government of Sindh Karachi for information &amp; publication in 03(three) Daily News papers.</t>
  </si>
  <si>
    <t xml:space="preserve">3              Copy alongwith all relevant documents, CD to the Director (CB) Sindh Public Procurement Regulatory Authority Barrack No. 8, Sindh Secretariat No. 4-A, Court Road Karachi for hoisting of SPPRA Web Site. </t>
  </si>
  <si>
    <t xml:space="preserve">                                         Copy forwarded with compliments for information to:-</t>
  </si>
  <si>
    <t xml:space="preserve">4              The  Chief Engineer, Education Works, Shahbaz Building Block-E, Thandi Sarak, Hyderabad . </t>
  </si>
  <si>
    <t>5              The Commissioner, Mirpurkhas Division, Mirpurkhas.</t>
  </si>
  <si>
    <t xml:space="preserve">6              The Director, Primary Education/ Secondary &amp; Higher Secondary Education, Mirpurkhas. </t>
  </si>
  <si>
    <t>7              The  Superintending Engineer, Education Works Circle, Mirpurkhas .</t>
  </si>
  <si>
    <t xml:space="preserve">8              The Deputy Commissioner, Mirpurkhas. </t>
  </si>
  <si>
    <t xml:space="preserve">11            Copy of Head Clerk / Drawing Branch / Notice Board (Local). </t>
  </si>
  <si>
    <t xml:space="preserve">10            The Divisional Accounts Officer. </t>
  </si>
  <si>
    <t>9              The Assistant Engineer, Education Works Sub-Division, Mirpurkhas/Shujaabad/Digri &amp; Kot Ghulam 
                Mohammad for vide publicity.</t>
  </si>
  <si>
    <r>
      <t>EXECUTIVE ENGINEER</t>
    </r>
    <r>
      <rPr>
        <sz val="10"/>
        <color theme="1"/>
        <rFont val="Calibri"/>
        <family val="2"/>
        <scheme val="minor"/>
      </rPr>
      <t xml:space="preserve">
Education Works Division
Mirpurkhas</t>
    </r>
  </si>
  <si>
    <t>1.                 Tender schedule shall be as follow.</t>
  </si>
  <si>
    <t>G.Total</t>
  </si>
  <si>
    <t>GGHS Mirwah</t>
  </si>
  <si>
    <t>GBPS Mirwah Goth</t>
  </si>
  <si>
    <t>No. TC/G-55/2017/ 480                    Mirpurkhas            dated:- 05-06-2017</t>
  </si>
  <si>
    <t xml:space="preserve">Mirpurkhas, @ Govt. (B) High School (Hostel Building )Mirpurkhas. </t>
  </si>
  <si>
    <t xml:space="preserve">GGPS Harchand Rai Colony </t>
  </si>
  <si>
    <t>GGPS Gul Hassan Taharani</t>
  </si>
  <si>
    <t>GGPS Aslam Town Jhuddo</t>
  </si>
  <si>
    <t>GGPS Chango Khan Jarwar</t>
  </si>
  <si>
    <t xml:space="preserve">GGHSS Shaheed Muhatarma Benazir Bhutto </t>
  </si>
  <si>
    <t>Office D.E.O Elementary</t>
  </si>
  <si>
    <t>Office D.E.O Secondary Mps</t>
  </si>
  <si>
    <t>10-months</t>
  </si>
  <si>
    <t>GGPS Mumtaz Mari</t>
  </si>
  <si>
    <t>GGPS Patoyoon</t>
  </si>
  <si>
    <t>GGPS Ameer Bux Shar</t>
  </si>
  <si>
    <t>GBLSS Mir Nasir Hussain</t>
  </si>
  <si>
    <t xml:space="preserve">GBLSS Qaid-e-Azam </t>
  </si>
  <si>
    <t>GBHS Yaqoob Kapri</t>
  </si>
  <si>
    <t>GGPS Digri Sindhi (Campus)</t>
  </si>
  <si>
    <r>
      <t xml:space="preserve">
</t>
    </r>
    <r>
      <rPr>
        <b/>
        <sz val="10"/>
        <color theme="1"/>
        <rFont val="Calibri"/>
        <family val="2"/>
        <scheme val="minor"/>
      </rPr>
      <t>EXECUTIVE ENGINEER</t>
    </r>
    <r>
      <rPr>
        <sz val="10"/>
        <color theme="1"/>
        <rFont val="Calibri"/>
        <family val="2"/>
        <scheme val="minor"/>
      </rPr>
      <t xml:space="preserve">
Education Works Division
Mirpurkhas</t>
    </r>
  </si>
  <si>
    <t>GBHSS Naukot</t>
  </si>
</sst>
</file>

<file path=xl/styles.xml><?xml version="1.0" encoding="utf-8"?>
<styleSheet xmlns="http://schemas.openxmlformats.org/spreadsheetml/2006/main">
  <fonts count="10">
    <font>
      <sz val="11"/>
      <color theme="1"/>
      <name val="Calibri"/>
      <family val="2"/>
      <scheme val="minor"/>
    </font>
    <font>
      <sz val="10"/>
      <color theme="1"/>
      <name val="Times New Roman"/>
      <family val="1"/>
    </font>
    <font>
      <b/>
      <u/>
      <sz val="10"/>
      <color theme="1"/>
      <name val="Times New Roman"/>
      <family val="1"/>
    </font>
    <font>
      <b/>
      <sz val="10"/>
      <color theme="1"/>
      <name val="Times New Roman"/>
      <family val="1"/>
    </font>
    <font>
      <sz val="8"/>
      <color theme="1"/>
      <name val="Times New Roman"/>
      <family val="1"/>
    </font>
    <font>
      <sz val="10"/>
      <color theme="1"/>
      <name val="Arial"/>
      <family val="2"/>
    </font>
    <font>
      <b/>
      <sz val="11"/>
      <color theme="1"/>
      <name val="Times New Roman"/>
      <family val="1"/>
    </font>
    <font>
      <sz val="10"/>
      <color theme="1"/>
      <name val="Calibri"/>
      <family val="2"/>
      <scheme val="minor"/>
    </font>
    <font>
      <b/>
      <sz val="10"/>
      <color theme="1"/>
      <name val="Calibri"/>
      <family val="2"/>
      <scheme val="minor"/>
    </font>
    <font>
      <b/>
      <i/>
      <sz val="10"/>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xf numFmtId="0" fontId="1" fillId="0" borderId="0" xfId="0" applyFont="1" applyAlignment="1">
      <alignment horizontal="left" indent="15"/>
    </xf>
    <xf numFmtId="0" fontId="1" fillId="0" borderId="0" xfId="0" applyFont="1"/>
    <xf numFmtId="0" fontId="1" fillId="0" borderId="0" xfId="0" applyFont="1" applyAlignment="1"/>
    <xf numFmtId="0" fontId="1" fillId="0" borderId="0" xfId="0" applyFont="1" applyAlignment="1">
      <alignment vertical="top"/>
    </xf>
    <xf numFmtId="0" fontId="2" fillId="0" borderId="0" xfId="0" applyFont="1" applyAlignment="1"/>
    <xf numFmtId="0" fontId="5" fillId="0" borderId="1" xfId="0" applyFont="1" applyBorder="1" applyAlignment="1">
      <alignment horizontal="justify" vertical="top"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3" fontId="1" fillId="0" borderId="1" xfId="0" applyNumberFormat="1" applyFont="1" applyBorder="1" applyAlignment="1">
      <alignment horizontal="center" vertical="center"/>
    </xf>
    <xf numFmtId="0" fontId="0" fillId="0" borderId="0" xfId="0" applyAlignment="1">
      <alignment vertical="center"/>
    </xf>
    <xf numFmtId="0" fontId="1" fillId="0" borderId="1" xfId="0" applyFont="1" applyBorder="1" applyAlignment="1">
      <alignment horizontal="left" vertical="center" wrapText="1"/>
    </xf>
    <xf numFmtId="0" fontId="1" fillId="0" borderId="0" xfId="0" applyFont="1" applyAlignment="1">
      <alignment vertical="top" wrapText="1"/>
    </xf>
    <xf numFmtId="0" fontId="5" fillId="0" borderId="0" xfId="0" applyFont="1" applyBorder="1" applyAlignment="1">
      <alignment horizontal="center" vertical="center"/>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3" fontId="1" fillId="0" borderId="0" xfId="0" applyNumberFormat="1" applyFont="1" applyBorder="1" applyAlignment="1">
      <alignment horizontal="center" vertical="center"/>
    </xf>
    <xf numFmtId="0" fontId="1" fillId="0" borderId="0" xfId="0" applyFont="1" applyAlignment="1">
      <alignment horizontal="center" vertical="center"/>
    </xf>
    <xf numFmtId="0" fontId="1" fillId="0" borderId="2" xfId="0" applyFont="1" applyBorder="1" applyAlignment="1">
      <alignment horizontal="left" vertical="center" wrapText="1"/>
    </xf>
    <xf numFmtId="0" fontId="1" fillId="0" borderId="1" xfId="0" applyFont="1" applyBorder="1" applyAlignment="1">
      <alignment horizontal="center" vertical="center" wrapText="1"/>
    </xf>
    <xf numFmtId="2" fontId="7" fillId="0" borderId="0" xfId="0" applyNumberFormat="1" applyFont="1" applyAlignment="1">
      <alignment horizontal="center" vertical="top" wrapText="1"/>
    </xf>
    <xf numFmtId="2" fontId="0" fillId="0" borderId="0" xfId="0" applyNumberFormat="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1" fontId="1" fillId="0" borderId="1" xfId="0" applyNumberFormat="1" applyFont="1" applyBorder="1" applyAlignment="1">
      <alignment horizontal="center" vertical="center"/>
    </xf>
    <xf numFmtId="0" fontId="7" fillId="0" borderId="0" xfId="0" applyFont="1"/>
    <xf numFmtId="0" fontId="1" fillId="0" borderId="1" xfId="0" applyFont="1" applyBorder="1" applyAlignment="1">
      <alignment horizontal="center" vertical="center" wrapText="1"/>
    </xf>
    <xf numFmtId="0" fontId="7" fillId="0" borderId="0" xfId="0" applyFont="1" applyAlignment="1">
      <alignment horizontal="left" vertical="top"/>
    </xf>
    <xf numFmtId="0" fontId="7" fillId="0" borderId="0" xfId="0" applyFont="1" applyAlignment="1">
      <alignment horizontal="justify" vertical="top"/>
    </xf>
    <xf numFmtId="0" fontId="2" fillId="0" borderId="0" xfId="0" applyFont="1" applyAlignment="1">
      <alignment horizontal="center"/>
    </xf>
    <xf numFmtId="0" fontId="1" fillId="0" borderId="0" xfId="0" applyFont="1" applyBorder="1" applyAlignment="1">
      <alignment horizontal="justify" vertical="top"/>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 fillId="0" borderId="0" xfId="0" applyFont="1" applyAlignment="1">
      <alignment horizontal="justify" vertical="top" wrapText="1"/>
    </xf>
    <xf numFmtId="0" fontId="1" fillId="0" borderId="0" xfId="0" applyFont="1" applyAlignment="1">
      <alignment horizontal="left"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2" fontId="7" fillId="0" borderId="0" xfId="0" applyNumberFormat="1" applyFont="1" applyAlignment="1">
      <alignment horizontal="center" vertical="top" wrapText="1"/>
    </xf>
    <xf numFmtId="2" fontId="0" fillId="0" borderId="0" xfId="0" applyNumberFormat="1" applyAlignment="1">
      <alignment horizontal="center" vertical="top" wrapText="1"/>
    </xf>
    <xf numFmtId="2" fontId="8" fillId="0" borderId="0" xfId="0" applyNumberFormat="1" applyFont="1" applyAlignment="1">
      <alignment horizontal="center" vertical="top" wrapText="1"/>
    </xf>
    <xf numFmtId="0" fontId="0" fillId="0" borderId="0" xfId="0" applyAlignment="1">
      <alignment horizontal="justify" vertical="top"/>
    </xf>
    <xf numFmtId="0" fontId="1" fillId="0" borderId="3" xfId="0" applyFont="1" applyBorder="1" applyAlignment="1">
      <alignment horizontal="right" vertical="center" wrapText="1"/>
    </xf>
    <xf numFmtId="0" fontId="1" fillId="0" borderId="4" xfId="0" applyFont="1" applyBorder="1" applyAlignment="1">
      <alignment horizontal="righ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19051</xdr:colOff>
      <xdr:row>0</xdr:row>
      <xdr:rowOff>1</xdr:rowOff>
    </xdr:from>
    <xdr:to>
      <xdr:col>1</xdr:col>
      <xdr:colOff>428625</xdr:colOff>
      <xdr:row>3</xdr:row>
      <xdr:rowOff>85725</xdr:rowOff>
    </xdr:to>
    <xdr:pic>
      <xdr:nvPicPr>
        <xdr:cNvPr id="2" name="Picture 1" descr="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60000" contrast="80000"/>
        </a:blip>
        <a:srcRect l="44231" t="13483" r="41667" b="75040"/>
        <a:stretch>
          <a:fillRect/>
        </a:stretch>
      </xdr:blipFill>
      <xdr:spPr bwMode="auto">
        <a:xfrm>
          <a:off x="19051" y="1"/>
          <a:ext cx="704849" cy="657224"/>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19051</xdr:colOff>
      <xdr:row>0</xdr:row>
      <xdr:rowOff>1</xdr:rowOff>
    </xdr:from>
    <xdr:to>
      <xdr:col>1</xdr:col>
      <xdr:colOff>657225</xdr:colOff>
      <xdr:row>2</xdr:row>
      <xdr:rowOff>123825</xdr:rowOff>
    </xdr:to>
    <xdr:pic>
      <xdr:nvPicPr>
        <xdr:cNvPr id="1025" name="Picture 1" descr="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lum bright="-60000" contrast="80000"/>
        </a:blip>
        <a:srcRect l="44231" t="13483" r="41667" b="75040"/>
        <a:stretch>
          <a:fillRect/>
        </a:stretch>
      </xdr:blipFill>
      <xdr:spPr bwMode="auto">
        <a:xfrm>
          <a:off x="19051" y="1"/>
          <a:ext cx="933449" cy="904874"/>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110"/>
  <sheetViews>
    <sheetView tabSelected="1" view="pageBreakPreview" topLeftCell="A95" zoomScaleSheetLayoutView="100" workbookViewId="0">
      <selection activeCell="A79" sqref="A79:G79"/>
    </sheetView>
  </sheetViews>
  <sheetFormatPr defaultRowHeight="15"/>
  <cols>
    <col min="1" max="1" width="4.42578125" customWidth="1"/>
    <col min="2" max="2" width="31" customWidth="1"/>
    <col min="3" max="3" width="11" customWidth="1"/>
    <col min="4" max="4" width="10.7109375" customWidth="1"/>
    <col min="5" max="5" width="10.28515625" customWidth="1"/>
    <col min="6" max="6" width="9.28515625" customWidth="1"/>
    <col min="7" max="7" width="13.28515625" customWidth="1"/>
  </cols>
  <sheetData>
    <row r="1" spans="1:9" ht="17.25" customHeight="1">
      <c r="A1" s="1"/>
      <c r="C1" s="28" t="s">
        <v>0</v>
      </c>
      <c r="D1" s="28"/>
      <c r="E1" s="28"/>
      <c r="F1" s="28"/>
      <c r="G1" s="28"/>
    </row>
    <row r="2" spans="1:9" ht="15" customHeight="1">
      <c r="A2" s="1"/>
      <c r="C2" s="29" t="s">
        <v>121</v>
      </c>
      <c r="D2" s="29"/>
      <c r="E2" s="29"/>
      <c r="F2" s="29"/>
      <c r="G2" s="29"/>
    </row>
    <row r="3" spans="1:9" ht="12.75" customHeight="1">
      <c r="A3" s="1"/>
      <c r="C3" s="3" t="s">
        <v>120</v>
      </c>
      <c r="D3" s="26"/>
      <c r="E3" s="26"/>
      <c r="F3" s="26"/>
      <c r="G3" s="26"/>
    </row>
    <row r="4" spans="1:9" ht="12.75" customHeight="1">
      <c r="A4" s="1"/>
      <c r="C4" s="3"/>
      <c r="D4" s="26"/>
      <c r="E4" s="26"/>
      <c r="F4" s="26"/>
      <c r="G4" s="26"/>
    </row>
    <row r="5" spans="1:9" ht="12.75" customHeight="1">
      <c r="A5" s="1"/>
      <c r="C5" s="3"/>
      <c r="D5" s="26"/>
      <c r="E5" s="26"/>
      <c r="F5" s="26"/>
      <c r="G5" s="26"/>
    </row>
    <row r="6" spans="1:9" ht="12.75" customHeight="1">
      <c r="A6" s="1"/>
      <c r="C6" s="3"/>
      <c r="D6" s="26"/>
      <c r="E6" s="26"/>
      <c r="F6" s="26"/>
      <c r="G6" s="26"/>
    </row>
    <row r="7" spans="1:9" ht="21.75" customHeight="1">
      <c r="A7" s="30" t="s">
        <v>3</v>
      </c>
      <c r="B7" s="30"/>
      <c r="C7" s="30"/>
      <c r="D7" s="30"/>
      <c r="E7" s="30"/>
      <c r="F7" s="30"/>
      <c r="G7" s="30"/>
      <c r="H7" s="5"/>
      <c r="I7" s="5"/>
    </row>
    <row r="8" spans="1:9" ht="8.25" customHeight="1">
      <c r="A8" s="2"/>
    </row>
    <row r="9" spans="1:9" ht="29.25" customHeight="1">
      <c r="A9" s="31" t="s">
        <v>17</v>
      </c>
      <c r="B9" s="31"/>
      <c r="C9" s="31"/>
      <c r="D9" s="31"/>
      <c r="E9" s="31"/>
      <c r="F9" s="31"/>
      <c r="G9" s="31"/>
      <c r="H9" s="4"/>
      <c r="I9" s="4"/>
    </row>
    <row r="10" spans="1:9" ht="22.5" customHeight="1">
      <c r="A10" s="23" t="s">
        <v>4</v>
      </c>
      <c r="B10" s="23" t="s">
        <v>5</v>
      </c>
      <c r="C10" s="32" t="s">
        <v>6</v>
      </c>
      <c r="D10" s="32" t="s">
        <v>7</v>
      </c>
      <c r="E10" s="32" t="s">
        <v>8</v>
      </c>
      <c r="F10" s="32" t="s">
        <v>9</v>
      </c>
      <c r="G10" s="32" t="s">
        <v>10</v>
      </c>
    </row>
    <row r="11" spans="1:9" ht="67.5" customHeight="1">
      <c r="A11" s="24" t="s">
        <v>18</v>
      </c>
      <c r="B11" s="6" t="s">
        <v>11</v>
      </c>
      <c r="C11" s="33"/>
      <c r="D11" s="33"/>
      <c r="E11" s="33"/>
      <c r="F11" s="33"/>
      <c r="G11" s="33"/>
    </row>
    <row r="12" spans="1:9" s="10" customFormat="1" ht="15.95" customHeight="1">
      <c r="A12" s="8">
        <v>1</v>
      </c>
      <c r="B12" s="11" t="s">
        <v>12</v>
      </c>
      <c r="C12" s="20" t="s">
        <v>13</v>
      </c>
      <c r="D12" s="8">
        <v>1567000</v>
      </c>
      <c r="E12" s="9">
        <f>D12*5%</f>
        <v>78350</v>
      </c>
      <c r="F12" s="20">
        <v>2000</v>
      </c>
      <c r="G12" s="27" t="s">
        <v>129</v>
      </c>
    </row>
    <row r="13" spans="1:9" s="10" customFormat="1" ht="15.95" customHeight="1">
      <c r="A13" s="8">
        <v>2</v>
      </c>
      <c r="B13" s="11" t="s">
        <v>122</v>
      </c>
      <c r="C13" s="20" t="s">
        <v>13</v>
      </c>
      <c r="D13" s="8">
        <v>1695000</v>
      </c>
      <c r="E13" s="9">
        <f t="shared" ref="E13:E69" si="0">D13*5%</f>
        <v>84750</v>
      </c>
      <c r="F13" s="20">
        <v>2000</v>
      </c>
      <c r="G13" s="27" t="s">
        <v>129</v>
      </c>
    </row>
    <row r="14" spans="1:9" s="10" customFormat="1" ht="15.95" customHeight="1">
      <c r="A14" s="8">
        <v>3</v>
      </c>
      <c r="B14" s="11" t="s">
        <v>16</v>
      </c>
      <c r="C14" s="20" t="s">
        <v>13</v>
      </c>
      <c r="D14" s="8">
        <v>500000</v>
      </c>
      <c r="E14" s="9">
        <f t="shared" si="0"/>
        <v>25000</v>
      </c>
      <c r="F14" s="20">
        <v>1000</v>
      </c>
      <c r="G14" s="27" t="s">
        <v>129</v>
      </c>
    </row>
    <row r="15" spans="1:9" s="10" customFormat="1" ht="15.95" customHeight="1">
      <c r="A15" s="8">
        <v>4</v>
      </c>
      <c r="B15" s="11" t="s">
        <v>19</v>
      </c>
      <c r="C15" s="20" t="s">
        <v>13</v>
      </c>
      <c r="D15" s="8">
        <v>1988000</v>
      </c>
      <c r="E15" s="9">
        <f t="shared" si="0"/>
        <v>99400</v>
      </c>
      <c r="F15" s="20">
        <v>2000</v>
      </c>
      <c r="G15" s="27" t="s">
        <v>129</v>
      </c>
    </row>
    <row r="16" spans="1:9" s="10" customFormat="1" ht="15.95" customHeight="1">
      <c r="A16" s="8">
        <v>5</v>
      </c>
      <c r="B16" s="11" t="s">
        <v>20</v>
      </c>
      <c r="C16" s="20" t="s">
        <v>13</v>
      </c>
      <c r="D16" s="8">
        <v>1719000</v>
      </c>
      <c r="E16" s="9">
        <f t="shared" si="0"/>
        <v>85950</v>
      </c>
      <c r="F16" s="20">
        <v>2000</v>
      </c>
      <c r="G16" s="27" t="s">
        <v>129</v>
      </c>
    </row>
    <row r="17" spans="1:7" s="10" customFormat="1" ht="15.95" customHeight="1">
      <c r="A17" s="8">
        <v>6</v>
      </c>
      <c r="B17" s="11" t="s">
        <v>21</v>
      </c>
      <c r="C17" s="20" t="s">
        <v>13</v>
      </c>
      <c r="D17" s="8">
        <v>797000</v>
      </c>
      <c r="E17" s="9">
        <f t="shared" si="0"/>
        <v>39850</v>
      </c>
      <c r="F17" s="20">
        <v>1500</v>
      </c>
      <c r="G17" s="27" t="s">
        <v>129</v>
      </c>
    </row>
    <row r="18" spans="1:7" s="10" customFormat="1" ht="15.95" customHeight="1">
      <c r="A18" s="8">
        <v>7</v>
      </c>
      <c r="B18" s="11" t="s">
        <v>22</v>
      </c>
      <c r="C18" s="20" t="s">
        <v>13</v>
      </c>
      <c r="D18" s="8">
        <v>1469000</v>
      </c>
      <c r="E18" s="9">
        <f t="shared" si="0"/>
        <v>73450</v>
      </c>
      <c r="F18" s="20">
        <v>2000</v>
      </c>
      <c r="G18" s="27" t="s">
        <v>129</v>
      </c>
    </row>
    <row r="19" spans="1:7" s="10" customFormat="1" ht="30.75" customHeight="1">
      <c r="A19" s="8">
        <v>8</v>
      </c>
      <c r="B19" s="11" t="s">
        <v>126</v>
      </c>
      <c r="C19" s="20" t="s">
        <v>13</v>
      </c>
      <c r="D19" s="8">
        <v>2969000</v>
      </c>
      <c r="E19" s="9">
        <f t="shared" si="0"/>
        <v>148450</v>
      </c>
      <c r="F19" s="20">
        <v>3000</v>
      </c>
      <c r="G19" s="27" t="s">
        <v>129</v>
      </c>
    </row>
    <row r="20" spans="1:7" s="10" customFormat="1" ht="15.95" customHeight="1">
      <c r="A20" s="8">
        <v>9</v>
      </c>
      <c r="B20" s="11" t="s">
        <v>127</v>
      </c>
      <c r="C20" s="20" t="s">
        <v>13</v>
      </c>
      <c r="D20" s="8">
        <v>1450000</v>
      </c>
      <c r="E20" s="9">
        <f t="shared" si="0"/>
        <v>72500</v>
      </c>
      <c r="F20" s="20">
        <v>2000</v>
      </c>
      <c r="G20" s="27" t="s">
        <v>129</v>
      </c>
    </row>
    <row r="21" spans="1:7" s="10" customFormat="1" ht="15.95" customHeight="1">
      <c r="A21" s="8">
        <v>10</v>
      </c>
      <c r="B21" s="11" t="s">
        <v>128</v>
      </c>
      <c r="C21" s="20" t="s">
        <v>13</v>
      </c>
      <c r="D21" s="8">
        <v>1450000</v>
      </c>
      <c r="E21" s="9">
        <f t="shared" si="0"/>
        <v>72500</v>
      </c>
      <c r="F21" s="20">
        <v>2000</v>
      </c>
      <c r="G21" s="27" t="s">
        <v>129</v>
      </c>
    </row>
    <row r="22" spans="1:7" s="10" customFormat="1" ht="15.95" customHeight="1">
      <c r="A22" s="8">
        <v>11</v>
      </c>
      <c r="B22" s="11" t="s">
        <v>26</v>
      </c>
      <c r="C22" s="20" t="s">
        <v>43</v>
      </c>
      <c r="D22" s="8">
        <v>1245000</v>
      </c>
      <c r="E22" s="9">
        <f t="shared" si="0"/>
        <v>62250</v>
      </c>
      <c r="F22" s="20">
        <v>2000</v>
      </c>
      <c r="G22" s="27" t="s">
        <v>129</v>
      </c>
    </row>
    <row r="23" spans="1:7" s="10" customFormat="1" ht="15.95" customHeight="1">
      <c r="A23" s="8">
        <v>12</v>
      </c>
      <c r="B23" s="11" t="s">
        <v>130</v>
      </c>
      <c r="C23" s="20" t="s">
        <v>43</v>
      </c>
      <c r="D23" s="8">
        <v>906000</v>
      </c>
      <c r="E23" s="9">
        <f t="shared" si="0"/>
        <v>45300</v>
      </c>
      <c r="F23" s="20">
        <v>1500</v>
      </c>
      <c r="G23" s="27" t="s">
        <v>129</v>
      </c>
    </row>
    <row r="24" spans="1:7" s="10" customFormat="1" ht="15.95" customHeight="1">
      <c r="A24" s="8">
        <v>13</v>
      </c>
      <c r="B24" s="11" t="s">
        <v>28</v>
      </c>
      <c r="C24" s="20" t="s">
        <v>43</v>
      </c>
      <c r="D24" s="8">
        <v>1358000</v>
      </c>
      <c r="E24" s="9">
        <f t="shared" si="0"/>
        <v>67900</v>
      </c>
      <c r="F24" s="20">
        <v>2000</v>
      </c>
      <c r="G24" s="27" t="s">
        <v>129</v>
      </c>
    </row>
    <row r="25" spans="1:7" s="10" customFormat="1" ht="15.95" customHeight="1">
      <c r="A25" s="8">
        <v>14</v>
      </c>
      <c r="B25" s="11" t="s">
        <v>29</v>
      </c>
      <c r="C25" s="20" t="s">
        <v>43</v>
      </c>
      <c r="D25" s="8">
        <v>1277000</v>
      </c>
      <c r="E25" s="9">
        <f t="shared" si="0"/>
        <v>63850</v>
      </c>
      <c r="F25" s="20">
        <v>2000</v>
      </c>
      <c r="G25" s="27" t="s">
        <v>129</v>
      </c>
    </row>
    <row r="26" spans="1:7" s="10" customFormat="1" ht="15.95" customHeight="1">
      <c r="A26" s="8">
        <v>15</v>
      </c>
      <c r="B26" s="11" t="s">
        <v>30</v>
      </c>
      <c r="C26" s="20" t="s">
        <v>43</v>
      </c>
      <c r="D26" s="8">
        <v>1319000</v>
      </c>
      <c r="E26" s="9">
        <f t="shared" si="0"/>
        <v>65950</v>
      </c>
      <c r="F26" s="20">
        <v>2000</v>
      </c>
      <c r="G26" s="27" t="s">
        <v>129</v>
      </c>
    </row>
    <row r="27" spans="1:7" s="10" customFormat="1" ht="15.95" customHeight="1">
      <c r="A27" s="8">
        <v>16</v>
      </c>
      <c r="B27" s="11" t="s">
        <v>131</v>
      </c>
      <c r="C27" s="20" t="s">
        <v>43</v>
      </c>
      <c r="D27" s="8">
        <v>1478000</v>
      </c>
      <c r="E27" s="9">
        <f t="shared" si="0"/>
        <v>73900</v>
      </c>
      <c r="F27" s="20">
        <v>2000</v>
      </c>
      <c r="G27" s="27" t="s">
        <v>129</v>
      </c>
    </row>
    <row r="28" spans="1:7" s="10" customFormat="1" ht="15.95" customHeight="1">
      <c r="A28" s="8">
        <v>17</v>
      </c>
      <c r="B28" s="11" t="s">
        <v>32</v>
      </c>
      <c r="C28" s="20" t="s">
        <v>43</v>
      </c>
      <c r="D28" s="8">
        <v>1069000</v>
      </c>
      <c r="E28" s="9">
        <f t="shared" si="0"/>
        <v>53450</v>
      </c>
      <c r="F28" s="20">
        <v>2000</v>
      </c>
      <c r="G28" s="27" t="s">
        <v>129</v>
      </c>
    </row>
    <row r="29" spans="1:7" s="10" customFormat="1" ht="15.95" customHeight="1">
      <c r="A29" s="8">
        <v>18</v>
      </c>
      <c r="B29" s="11" t="s">
        <v>33</v>
      </c>
      <c r="C29" s="20" t="s">
        <v>43</v>
      </c>
      <c r="D29" s="8">
        <v>797000</v>
      </c>
      <c r="E29" s="9">
        <f t="shared" si="0"/>
        <v>39850</v>
      </c>
      <c r="F29" s="20">
        <v>1500</v>
      </c>
      <c r="G29" s="27" t="s">
        <v>129</v>
      </c>
    </row>
    <row r="30" spans="1:7" s="10" customFormat="1" ht="15.95" customHeight="1">
      <c r="A30" s="8">
        <v>19</v>
      </c>
      <c r="B30" s="11" t="s">
        <v>34</v>
      </c>
      <c r="C30" s="20" t="s">
        <v>43</v>
      </c>
      <c r="D30" s="8">
        <v>1468000</v>
      </c>
      <c r="E30" s="9">
        <f t="shared" si="0"/>
        <v>73400</v>
      </c>
      <c r="F30" s="20">
        <v>2000</v>
      </c>
      <c r="G30" s="27" t="s">
        <v>129</v>
      </c>
    </row>
    <row r="31" spans="1:7" s="10" customFormat="1" ht="15.95" customHeight="1">
      <c r="A31" s="8">
        <v>20</v>
      </c>
      <c r="B31" s="11" t="s">
        <v>35</v>
      </c>
      <c r="C31" s="20" t="s">
        <v>44</v>
      </c>
      <c r="D31" s="8">
        <v>1607000</v>
      </c>
      <c r="E31" s="9">
        <f t="shared" si="0"/>
        <v>80350</v>
      </c>
      <c r="F31" s="20">
        <v>2000</v>
      </c>
      <c r="G31" s="27" t="s">
        <v>129</v>
      </c>
    </row>
    <row r="32" spans="1:7" s="10" customFormat="1" ht="15.95" customHeight="1">
      <c r="A32" s="8">
        <v>21</v>
      </c>
      <c r="B32" s="11" t="s">
        <v>132</v>
      </c>
      <c r="C32" s="20" t="s">
        <v>44</v>
      </c>
      <c r="D32" s="8">
        <v>1979000</v>
      </c>
      <c r="E32" s="9">
        <f t="shared" si="0"/>
        <v>98950</v>
      </c>
      <c r="F32" s="20">
        <v>3000</v>
      </c>
      <c r="G32" s="27" t="s">
        <v>129</v>
      </c>
    </row>
    <row r="33" spans="1:7" s="10" customFormat="1" ht="15.95" customHeight="1">
      <c r="A33" s="8">
        <v>22</v>
      </c>
      <c r="B33" s="11" t="s">
        <v>37</v>
      </c>
      <c r="C33" s="20" t="s">
        <v>44</v>
      </c>
      <c r="D33" s="8">
        <v>1152000</v>
      </c>
      <c r="E33" s="9">
        <f t="shared" si="0"/>
        <v>57600</v>
      </c>
      <c r="F33" s="20">
        <v>2000</v>
      </c>
      <c r="G33" s="27" t="s">
        <v>129</v>
      </c>
    </row>
    <row r="34" spans="1:7" s="10" customFormat="1" ht="15.95" customHeight="1">
      <c r="A34" s="8">
        <v>23</v>
      </c>
      <c r="B34" s="11" t="s">
        <v>38</v>
      </c>
      <c r="C34" s="20" t="s">
        <v>44</v>
      </c>
      <c r="D34" s="8">
        <v>1151000</v>
      </c>
      <c r="E34" s="9">
        <f t="shared" si="0"/>
        <v>57550</v>
      </c>
      <c r="F34" s="20">
        <v>2000</v>
      </c>
      <c r="G34" s="27" t="s">
        <v>129</v>
      </c>
    </row>
    <row r="35" spans="1:7" s="10" customFormat="1" ht="15.95" customHeight="1">
      <c r="A35" s="8">
        <v>24</v>
      </c>
      <c r="B35" s="11" t="s">
        <v>39</v>
      </c>
      <c r="C35" s="20" t="s">
        <v>44</v>
      </c>
      <c r="D35" s="8">
        <v>497000</v>
      </c>
      <c r="E35" s="9">
        <f t="shared" si="0"/>
        <v>24850</v>
      </c>
      <c r="F35" s="20">
        <v>1000</v>
      </c>
      <c r="G35" s="27" t="s">
        <v>129</v>
      </c>
    </row>
    <row r="36" spans="1:7" s="10" customFormat="1" ht="15.95" customHeight="1">
      <c r="A36" s="8">
        <v>25</v>
      </c>
      <c r="B36" s="11" t="s">
        <v>40</v>
      </c>
      <c r="C36" s="20" t="s">
        <v>44</v>
      </c>
      <c r="D36" s="8">
        <v>396000</v>
      </c>
      <c r="E36" s="9">
        <f t="shared" si="0"/>
        <v>19800</v>
      </c>
      <c r="F36" s="20">
        <v>1000</v>
      </c>
      <c r="G36" s="27" t="s">
        <v>129</v>
      </c>
    </row>
    <row r="37" spans="1:7" s="10" customFormat="1" ht="15.95" customHeight="1">
      <c r="A37" s="8">
        <v>26</v>
      </c>
      <c r="B37" s="11" t="s">
        <v>41</v>
      </c>
      <c r="C37" s="20" t="s">
        <v>44</v>
      </c>
      <c r="D37" s="8">
        <v>1581000</v>
      </c>
      <c r="E37" s="9">
        <f t="shared" si="0"/>
        <v>79050</v>
      </c>
      <c r="F37" s="20">
        <v>2000</v>
      </c>
      <c r="G37" s="27" t="s">
        <v>129</v>
      </c>
    </row>
    <row r="38" spans="1:7" s="10" customFormat="1" ht="15.95" customHeight="1">
      <c r="A38" s="8">
        <v>27</v>
      </c>
      <c r="B38" s="11" t="s">
        <v>42</v>
      </c>
      <c r="C38" s="20" t="s">
        <v>44</v>
      </c>
      <c r="D38" s="8">
        <v>1469000</v>
      </c>
      <c r="E38" s="9">
        <f t="shared" si="0"/>
        <v>73450</v>
      </c>
      <c r="F38" s="20">
        <v>2000</v>
      </c>
      <c r="G38" s="27" t="s">
        <v>129</v>
      </c>
    </row>
    <row r="39" spans="1:7" s="10" customFormat="1" ht="15.95" customHeight="1">
      <c r="A39" s="8">
        <v>28</v>
      </c>
      <c r="B39" s="11" t="s">
        <v>134</v>
      </c>
      <c r="C39" s="20" t="s">
        <v>54</v>
      </c>
      <c r="D39" s="8">
        <v>3300000</v>
      </c>
      <c r="E39" s="9">
        <f t="shared" si="0"/>
        <v>165000</v>
      </c>
      <c r="F39" s="20">
        <v>3000</v>
      </c>
      <c r="G39" s="27" t="s">
        <v>129</v>
      </c>
    </row>
    <row r="40" spans="1:7" s="10" customFormat="1" ht="15.95" customHeight="1">
      <c r="A40" s="8">
        <v>29</v>
      </c>
      <c r="B40" s="11" t="s">
        <v>56</v>
      </c>
      <c r="C40" s="20" t="s">
        <v>54</v>
      </c>
      <c r="D40" s="8">
        <v>1600000</v>
      </c>
      <c r="E40" s="9">
        <f t="shared" si="0"/>
        <v>80000</v>
      </c>
      <c r="F40" s="20">
        <v>2000</v>
      </c>
      <c r="G40" s="27" t="s">
        <v>129</v>
      </c>
    </row>
    <row r="41" spans="1:7" s="10" customFormat="1" ht="15.95" customHeight="1">
      <c r="A41" s="8">
        <v>30</v>
      </c>
      <c r="B41" s="11" t="s">
        <v>57</v>
      </c>
      <c r="C41" s="20" t="s">
        <v>54</v>
      </c>
      <c r="D41" s="8">
        <v>1000000</v>
      </c>
      <c r="E41" s="9">
        <f t="shared" si="0"/>
        <v>50000</v>
      </c>
      <c r="F41" s="20">
        <v>2000</v>
      </c>
      <c r="G41" s="27" t="s">
        <v>129</v>
      </c>
    </row>
    <row r="42" spans="1:7" s="10" customFormat="1" ht="15.95" customHeight="1">
      <c r="A42" s="8">
        <v>31</v>
      </c>
      <c r="B42" s="11" t="s">
        <v>133</v>
      </c>
      <c r="C42" s="20" t="s">
        <v>54</v>
      </c>
      <c r="D42" s="8">
        <v>800000</v>
      </c>
      <c r="E42" s="9">
        <f t="shared" si="0"/>
        <v>40000</v>
      </c>
      <c r="F42" s="20">
        <v>1000</v>
      </c>
      <c r="G42" s="27" t="s">
        <v>129</v>
      </c>
    </row>
    <row r="43" spans="1:7" s="10" customFormat="1" ht="15.95" customHeight="1">
      <c r="A43" s="8">
        <v>32</v>
      </c>
      <c r="B43" s="11" t="s">
        <v>59</v>
      </c>
      <c r="C43" s="20" t="s">
        <v>54</v>
      </c>
      <c r="D43" s="8">
        <v>1600000</v>
      </c>
      <c r="E43" s="9">
        <f t="shared" si="0"/>
        <v>80000</v>
      </c>
      <c r="F43" s="20">
        <v>2000</v>
      </c>
      <c r="G43" s="27" t="s">
        <v>129</v>
      </c>
    </row>
    <row r="44" spans="1:7" s="10" customFormat="1" ht="15.95" customHeight="1">
      <c r="A44" s="8">
        <v>33</v>
      </c>
      <c r="B44" s="11" t="s">
        <v>78</v>
      </c>
      <c r="C44" s="20" t="s">
        <v>54</v>
      </c>
      <c r="D44" s="8">
        <v>1450000</v>
      </c>
      <c r="E44" s="9">
        <f t="shared" si="0"/>
        <v>72500</v>
      </c>
      <c r="F44" s="20">
        <v>2000</v>
      </c>
      <c r="G44" s="27" t="s">
        <v>129</v>
      </c>
    </row>
    <row r="45" spans="1:7" s="10" customFormat="1" ht="15.95" customHeight="1">
      <c r="A45" s="8">
        <v>34</v>
      </c>
      <c r="B45" s="11" t="s">
        <v>60</v>
      </c>
      <c r="C45" s="20" t="s">
        <v>54</v>
      </c>
      <c r="D45" s="8">
        <v>620000</v>
      </c>
      <c r="E45" s="9">
        <f t="shared" si="0"/>
        <v>31000</v>
      </c>
      <c r="F45" s="20">
        <v>1000</v>
      </c>
      <c r="G45" s="27" t="s">
        <v>129</v>
      </c>
    </row>
    <row r="46" spans="1:7" s="10" customFormat="1" ht="15.95" customHeight="1">
      <c r="A46" s="8">
        <v>35</v>
      </c>
      <c r="B46" s="11" t="s">
        <v>61</v>
      </c>
      <c r="C46" s="20" t="s">
        <v>69</v>
      </c>
      <c r="D46" s="20">
        <v>993000</v>
      </c>
      <c r="E46" s="9">
        <f t="shared" si="0"/>
        <v>49650</v>
      </c>
      <c r="F46" s="20">
        <v>1500</v>
      </c>
      <c r="G46" s="27" t="s">
        <v>129</v>
      </c>
    </row>
    <row r="47" spans="1:7" s="10" customFormat="1" ht="15.95" customHeight="1">
      <c r="A47" s="8">
        <v>36</v>
      </c>
      <c r="B47" s="11" t="s">
        <v>62</v>
      </c>
      <c r="C47" s="20" t="s">
        <v>69</v>
      </c>
      <c r="D47" s="20">
        <v>1293000</v>
      </c>
      <c r="E47" s="9">
        <f t="shared" si="0"/>
        <v>64650</v>
      </c>
      <c r="F47" s="20">
        <v>2000</v>
      </c>
      <c r="G47" s="27" t="s">
        <v>129</v>
      </c>
    </row>
    <row r="48" spans="1:7" s="10" customFormat="1" ht="15.95" customHeight="1">
      <c r="A48" s="8">
        <v>37</v>
      </c>
      <c r="B48" s="11" t="s">
        <v>63</v>
      </c>
      <c r="C48" s="20" t="s">
        <v>69</v>
      </c>
      <c r="D48" s="20">
        <v>1560000</v>
      </c>
      <c r="E48" s="9">
        <f t="shared" si="0"/>
        <v>78000</v>
      </c>
      <c r="F48" s="20">
        <v>2000</v>
      </c>
      <c r="G48" s="27" t="s">
        <v>129</v>
      </c>
    </row>
    <row r="49" spans="1:7" s="10" customFormat="1" ht="15.95" customHeight="1">
      <c r="A49" s="8">
        <v>38</v>
      </c>
      <c r="B49" s="11" t="s">
        <v>123</v>
      </c>
      <c r="C49" s="20" t="s">
        <v>69</v>
      </c>
      <c r="D49" s="20">
        <v>1004000</v>
      </c>
      <c r="E49" s="9">
        <f t="shared" si="0"/>
        <v>50200</v>
      </c>
      <c r="F49" s="20">
        <v>2000</v>
      </c>
      <c r="G49" s="27" t="s">
        <v>129</v>
      </c>
    </row>
    <row r="50" spans="1:7" s="10" customFormat="1" ht="15.95" customHeight="1">
      <c r="A50" s="8">
        <v>39</v>
      </c>
      <c r="B50" s="11" t="s">
        <v>119</v>
      </c>
      <c r="C50" s="20" t="s">
        <v>69</v>
      </c>
      <c r="D50" s="20">
        <v>393000</v>
      </c>
      <c r="E50" s="9">
        <f t="shared" si="0"/>
        <v>19650</v>
      </c>
      <c r="F50" s="20">
        <v>1000</v>
      </c>
      <c r="G50" s="27" t="s">
        <v>129</v>
      </c>
    </row>
    <row r="51" spans="1:7" s="10" customFormat="1" ht="15.95" customHeight="1">
      <c r="A51" s="8">
        <v>40</v>
      </c>
      <c r="B51" s="11" t="s">
        <v>66</v>
      </c>
      <c r="C51" s="20" t="s">
        <v>69</v>
      </c>
      <c r="D51" s="20">
        <v>888500</v>
      </c>
      <c r="E51" s="9">
        <f t="shared" si="0"/>
        <v>44425</v>
      </c>
      <c r="F51" s="20">
        <v>1500</v>
      </c>
      <c r="G51" s="27" t="s">
        <v>129</v>
      </c>
    </row>
    <row r="52" spans="1:7" s="10" customFormat="1" ht="15.95" customHeight="1">
      <c r="A52" s="8">
        <v>41</v>
      </c>
      <c r="B52" s="11" t="s">
        <v>67</v>
      </c>
      <c r="C52" s="20" t="s">
        <v>69</v>
      </c>
      <c r="D52" s="20">
        <v>1120000</v>
      </c>
      <c r="E52" s="9">
        <f t="shared" si="0"/>
        <v>56000</v>
      </c>
      <c r="F52" s="20">
        <v>2000</v>
      </c>
      <c r="G52" s="27" t="s">
        <v>129</v>
      </c>
    </row>
    <row r="53" spans="1:7" s="10" customFormat="1" ht="15.95" customHeight="1">
      <c r="A53" s="8">
        <v>42</v>
      </c>
      <c r="B53" s="11" t="s">
        <v>68</v>
      </c>
      <c r="C53" s="20" t="s">
        <v>69</v>
      </c>
      <c r="D53" s="20">
        <v>946000</v>
      </c>
      <c r="E53" s="9">
        <f>D53*5%</f>
        <v>47300</v>
      </c>
      <c r="F53" s="20">
        <v>1500</v>
      </c>
      <c r="G53" s="27" t="s">
        <v>129</v>
      </c>
    </row>
    <row r="54" spans="1:7" s="10" customFormat="1" ht="15.95" customHeight="1">
      <c r="A54" s="8">
        <v>43</v>
      </c>
      <c r="B54" s="11" t="s">
        <v>118</v>
      </c>
      <c r="C54" s="20" t="s">
        <v>69</v>
      </c>
      <c r="D54" s="20">
        <v>1475000</v>
      </c>
      <c r="E54" s="9">
        <f t="shared" si="0"/>
        <v>73750</v>
      </c>
      <c r="F54" s="20">
        <v>2000</v>
      </c>
      <c r="G54" s="27" t="s">
        <v>129</v>
      </c>
    </row>
    <row r="55" spans="1:7" s="10" customFormat="1" ht="15.95" customHeight="1">
      <c r="A55" s="8">
        <v>44</v>
      </c>
      <c r="B55" s="11" t="s">
        <v>71</v>
      </c>
      <c r="C55" s="20" t="s">
        <v>70</v>
      </c>
      <c r="D55" s="8">
        <v>1554000</v>
      </c>
      <c r="E55" s="9">
        <f t="shared" si="0"/>
        <v>77700</v>
      </c>
      <c r="F55" s="20">
        <v>2000</v>
      </c>
      <c r="G55" s="27" t="s">
        <v>129</v>
      </c>
    </row>
    <row r="56" spans="1:7" s="10" customFormat="1" ht="15.95" customHeight="1">
      <c r="A56" s="8">
        <v>45</v>
      </c>
      <c r="B56" s="11" t="s">
        <v>72</v>
      </c>
      <c r="C56" s="20" t="s">
        <v>70</v>
      </c>
      <c r="D56" s="8">
        <v>1554300</v>
      </c>
      <c r="E56" s="9">
        <f t="shared" si="0"/>
        <v>77715</v>
      </c>
      <c r="F56" s="20">
        <v>2000</v>
      </c>
      <c r="G56" s="27" t="s">
        <v>129</v>
      </c>
    </row>
    <row r="57" spans="1:7" s="10" customFormat="1" ht="15.95" customHeight="1">
      <c r="A57" s="8">
        <v>46</v>
      </c>
      <c r="B57" s="11" t="s">
        <v>73</v>
      </c>
      <c r="C57" s="20" t="s">
        <v>70</v>
      </c>
      <c r="D57" s="8">
        <v>1411435</v>
      </c>
      <c r="E57" s="9">
        <f t="shared" si="0"/>
        <v>70571.75</v>
      </c>
      <c r="F57" s="20">
        <v>2000</v>
      </c>
      <c r="G57" s="27" t="s">
        <v>129</v>
      </c>
    </row>
    <row r="58" spans="1:7" s="10" customFormat="1" ht="15.95" customHeight="1">
      <c r="A58" s="8">
        <v>47</v>
      </c>
      <c r="B58" s="11" t="s">
        <v>136</v>
      </c>
      <c r="C58" s="20" t="s">
        <v>70</v>
      </c>
      <c r="D58" s="8">
        <v>2972000</v>
      </c>
      <c r="E58" s="9">
        <f t="shared" si="0"/>
        <v>148600</v>
      </c>
      <c r="F58" s="20">
        <v>3000</v>
      </c>
      <c r="G58" s="27" t="s">
        <v>129</v>
      </c>
    </row>
    <row r="59" spans="1:7" s="10" customFormat="1" ht="15.95" customHeight="1">
      <c r="A59" s="8">
        <v>48</v>
      </c>
      <c r="B59" s="11" t="s">
        <v>75</v>
      </c>
      <c r="C59" s="20" t="s">
        <v>70</v>
      </c>
      <c r="D59" s="8">
        <v>1466000</v>
      </c>
      <c r="E59" s="9">
        <f t="shared" si="0"/>
        <v>73300</v>
      </c>
      <c r="F59" s="20">
        <v>2000</v>
      </c>
      <c r="G59" s="27" t="s">
        <v>129</v>
      </c>
    </row>
    <row r="60" spans="1:7" s="10" customFormat="1" ht="15.95" customHeight="1">
      <c r="A60" s="8">
        <v>49</v>
      </c>
      <c r="B60" s="11" t="s">
        <v>76</v>
      </c>
      <c r="C60" s="20" t="s">
        <v>70</v>
      </c>
      <c r="D60" s="8">
        <v>727000</v>
      </c>
      <c r="E60" s="9">
        <f t="shared" si="0"/>
        <v>36350</v>
      </c>
      <c r="F60" s="20">
        <v>1000</v>
      </c>
      <c r="G60" s="27" t="s">
        <v>129</v>
      </c>
    </row>
    <row r="61" spans="1:7" s="10" customFormat="1" ht="15.95" customHeight="1">
      <c r="A61" s="8">
        <v>50</v>
      </c>
      <c r="B61" s="11" t="s">
        <v>79</v>
      </c>
      <c r="C61" s="20" t="s">
        <v>77</v>
      </c>
      <c r="D61" s="8">
        <v>1371000</v>
      </c>
      <c r="E61" s="9">
        <f t="shared" si="0"/>
        <v>68550</v>
      </c>
      <c r="F61" s="20">
        <v>2000</v>
      </c>
      <c r="G61" s="27" t="s">
        <v>129</v>
      </c>
    </row>
    <row r="62" spans="1:7" s="10" customFormat="1" ht="15.95" customHeight="1">
      <c r="A62" s="8">
        <v>51</v>
      </c>
      <c r="B62" s="11" t="s">
        <v>80</v>
      </c>
      <c r="C62" s="20" t="s">
        <v>77</v>
      </c>
      <c r="D62" s="8">
        <v>1541000</v>
      </c>
      <c r="E62" s="9">
        <f t="shared" si="0"/>
        <v>77050</v>
      </c>
      <c r="F62" s="20">
        <v>2000</v>
      </c>
      <c r="G62" s="27" t="s">
        <v>129</v>
      </c>
    </row>
    <row r="63" spans="1:7" s="10" customFormat="1" ht="15.95" customHeight="1">
      <c r="A63" s="8">
        <v>52</v>
      </c>
      <c r="B63" s="11" t="s">
        <v>81</v>
      </c>
      <c r="C63" s="20" t="s">
        <v>77</v>
      </c>
      <c r="D63" s="8">
        <v>1020000</v>
      </c>
      <c r="E63" s="9">
        <f t="shared" si="0"/>
        <v>51000</v>
      </c>
      <c r="F63" s="20">
        <v>2000</v>
      </c>
      <c r="G63" s="27" t="s">
        <v>129</v>
      </c>
    </row>
    <row r="64" spans="1:7" s="10" customFormat="1" ht="15.95" customHeight="1">
      <c r="A64" s="8">
        <v>53</v>
      </c>
      <c r="B64" s="11" t="s">
        <v>124</v>
      </c>
      <c r="C64" s="20" t="s">
        <v>77</v>
      </c>
      <c r="D64" s="8">
        <v>314000</v>
      </c>
      <c r="E64" s="9">
        <f t="shared" si="0"/>
        <v>15700</v>
      </c>
      <c r="F64" s="20">
        <v>1000</v>
      </c>
      <c r="G64" s="27" t="s">
        <v>129</v>
      </c>
    </row>
    <row r="65" spans="1:12" s="10" customFormat="1" ht="15.95" customHeight="1">
      <c r="A65" s="8">
        <v>54</v>
      </c>
      <c r="B65" s="11" t="s">
        <v>83</v>
      </c>
      <c r="C65" s="20" t="s">
        <v>77</v>
      </c>
      <c r="D65" s="8">
        <v>896000</v>
      </c>
      <c r="E65" s="9">
        <f t="shared" si="0"/>
        <v>44800</v>
      </c>
      <c r="F65" s="20">
        <v>1000</v>
      </c>
      <c r="G65" s="27" t="s">
        <v>129</v>
      </c>
    </row>
    <row r="66" spans="1:12" s="10" customFormat="1" ht="15.95" customHeight="1">
      <c r="A66" s="8">
        <v>55</v>
      </c>
      <c r="B66" s="11" t="s">
        <v>125</v>
      </c>
      <c r="C66" s="20" t="s">
        <v>77</v>
      </c>
      <c r="D66" s="8">
        <v>941000</v>
      </c>
      <c r="E66" s="9">
        <f t="shared" si="0"/>
        <v>47050</v>
      </c>
      <c r="F66" s="20">
        <v>1500</v>
      </c>
      <c r="G66" s="27" t="s">
        <v>129</v>
      </c>
    </row>
    <row r="67" spans="1:12" s="10" customFormat="1" ht="15.95" customHeight="1">
      <c r="A67" s="8">
        <v>56</v>
      </c>
      <c r="B67" s="11" t="s">
        <v>85</v>
      </c>
      <c r="C67" s="20" t="s">
        <v>77</v>
      </c>
      <c r="D67" s="8">
        <v>1399000</v>
      </c>
      <c r="E67" s="9">
        <f t="shared" si="0"/>
        <v>69950</v>
      </c>
      <c r="F67" s="20">
        <v>2000</v>
      </c>
      <c r="G67" s="27" t="s">
        <v>129</v>
      </c>
    </row>
    <row r="68" spans="1:12" s="10" customFormat="1" ht="15.95" customHeight="1">
      <c r="A68" s="8">
        <v>57</v>
      </c>
      <c r="B68" s="11" t="s">
        <v>135</v>
      </c>
      <c r="C68" s="20" t="s">
        <v>77</v>
      </c>
      <c r="D68" s="8">
        <v>1469000</v>
      </c>
      <c r="E68" s="9">
        <f t="shared" si="0"/>
        <v>73450</v>
      </c>
      <c r="F68" s="20">
        <v>2000</v>
      </c>
      <c r="G68" s="27" t="s">
        <v>129</v>
      </c>
    </row>
    <row r="69" spans="1:12" s="10" customFormat="1" ht="15.95" customHeight="1">
      <c r="A69" s="8">
        <v>58</v>
      </c>
      <c r="B69" s="11" t="s">
        <v>138</v>
      </c>
      <c r="C69" s="20" t="s">
        <v>77</v>
      </c>
      <c r="D69" s="8">
        <v>727000</v>
      </c>
      <c r="E69" s="9">
        <f t="shared" si="0"/>
        <v>36350</v>
      </c>
      <c r="F69" s="20">
        <v>1000</v>
      </c>
      <c r="G69" s="27" t="s">
        <v>129</v>
      </c>
    </row>
    <row r="70" spans="1:12" s="10" customFormat="1" ht="5.25" customHeight="1">
      <c r="A70" s="13"/>
      <c r="B70" s="14"/>
      <c r="C70" s="15"/>
      <c r="D70" s="16"/>
      <c r="E70" s="17"/>
      <c r="F70" s="15"/>
      <c r="G70" s="15"/>
    </row>
    <row r="71" spans="1:12" s="10" customFormat="1" ht="15.95" customHeight="1">
      <c r="A71" s="35" t="s">
        <v>116</v>
      </c>
      <c r="B71" s="35"/>
      <c r="C71" s="35"/>
      <c r="D71" s="35"/>
      <c r="E71" s="35"/>
      <c r="F71" s="15"/>
      <c r="G71" s="15"/>
    </row>
    <row r="72" spans="1:12" s="10" customFormat="1" ht="6" customHeight="1">
      <c r="A72" s="18"/>
      <c r="B72" s="19"/>
      <c r="C72" s="19"/>
      <c r="D72" s="19"/>
      <c r="E72" s="17"/>
      <c r="F72" s="15"/>
      <c r="G72" s="15"/>
    </row>
    <row r="73" spans="1:12" s="10" customFormat="1" ht="22.5" customHeight="1">
      <c r="A73" s="20" t="s">
        <v>45</v>
      </c>
      <c r="B73" s="20" t="s">
        <v>46</v>
      </c>
      <c r="C73" s="36" t="s">
        <v>47</v>
      </c>
      <c r="D73" s="37"/>
      <c r="E73" s="38" t="s">
        <v>48</v>
      </c>
      <c r="F73" s="38"/>
      <c r="G73" s="38"/>
    </row>
    <row r="74" spans="1:12" s="10" customFormat="1" ht="51" customHeight="1">
      <c r="A74" s="20">
        <v>1</v>
      </c>
      <c r="B74" s="20" t="s">
        <v>49</v>
      </c>
      <c r="C74" s="38" t="s">
        <v>88</v>
      </c>
      <c r="D74" s="38"/>
      <c r="E74" s="39" t="s">
        <v>50</v>
      </c>
      <c r="F74" s="39"/>
      <c r="G74" s="39"/>
    </row>
    <row r="75" spans="1:12" s="10" customFormat="1" ht="43.5" customHeight="1">
      <c r="A75" s="20">
        <v>2</v>
      </c>
      <c r="B75" s="20" t="s">
        <v>51</v>
      </c>
      <c r="C75" s="38" t="s">
        <v>89</v>
      </c>
      <c r="D75" s="38"/>
      <c r="E75" s="39" t="s">
        <v>52</v>
      </c>
      <c r="F75" s="39"/>
      <c r="G75" s="39"/>
    </row>
    <row r="76" spans="1:12" s="10" customFormat="1" ht="42" customHeight="1">
      <c r="A76" s="20">
        <v>3</v>
      </c>
      <c r="B76" s="20" t="s">
        <v>53</v>
      </c>
      <c r="C76" s="38" t="s">
        <v>90</v>
      </c>
      <c r="D76" s="38"/>
      <c r="E76" s="39" t="s">
        <v>52</v>
      </c>
      <c r="F76" s="39"/>
      <c r="G76" s="39"/>
    </row>
    <row r="77" spans="1:12" ht="7.5" customHeight="1"/>
    <row r="78" spans="1:12" ht="39.75" customHeight="1">
      <c r="A78" s="34" t="s">
        <v>91</v>
      </c>
      <c r="B78" s="34"/>
      <c r="C78" s="34"/>
      <c r="D78" s="34"/>
      <c r="E78" s="34"/>
      <c r="F78" s="34"/>
      <c r="G78" s="34"/>
      <c r="H78" s="12"/>
      <c r="I78" s="12"/>
      <c r="J78" s="12"/>
      <c r="K78" s="12"/>
      <c r="L78" s="12"/>
    </row>
    <row r="79" spans="1:12" ht="79.5" customHeight="1">
      <c r="A79" s="34" t="s">
        <v>92</v>
      </c>
      <c r="B79" s="34"/>
      <c r="C79" s="34"/>
      <c r="D79" s="34"/>
      <c r="E79" s="34"/>
      <c r="F79" s="34"/>
      <c r="G79" s="34"/>
      <c r="H79" s="12"/>
      <c r="I79" s="12"/>
      <c r="J79" s="12"/>
      <c r="K79" s="12"/>
      <c r="L79" s="12"/>
    </row>
    <row r="80" spans="1:12" ht="39.75" customHeight="1">
      <c r="A80" s="34" t="s">
        <v>93</v>
      </c>
      <c r="B80" s="34"/>
      <c r="C80" s="34"/>
      <c r="D80" s="34"/>
      <c r="E80" s="34"/>
      <c r="F80" s="34"/>
      <c r="G80" s="34"/>
      <c r="H80" s="12"/>
      <c r="I80" s="12"/>
      <c r="J80" s="12"/>
      <c r="K80" s="12"/>
      <c r="L80" s="12"/>
    </row>
    <row r="81" spans="1:12" ht="28.5" customHeight="1">
      <c r="A81" s="34" t="s">
        <v>94</v>
      </c>
      <c r="B81" s="34"/>
      <c r="C81" s="34"/>
      <c r="D81" s="34"/>
      <c r="E81" s="34"/>
      <c r="F81" s="34"/>
      <c r="G81" s="34"/>
      <c r="H81" s="12"/>
      <c r="I81" s="12"/>
      <c r="J81" s="12"/>
      <c r="K81" s="12"/>
      <c r="L81" s="12"/>
    </row>
    <row r="82" spans="1:12" ht="28.5" customHeight="1">
      <c r="A82" s="34" t="s">
        <v>95</v>
      </c>
      <c r="B82" s="34"/>
      <c r="C82" s="34"/>
      <c r="D82" s="34"/>
      <c r="E82" s="34"/>
      <c r="F82" s="34"/>
      <c r="G82" s="34"/>
      <c r="H82" s="12"/>
      <c r="I82" s="12"/>
      <c r="J82" s="12"/>
      <c r="K82" s="12"/>
      <c r="L82" s="12"/>
    </row>
    <row r="83" spans="1:12" ht="30.75" customHeight="1">
      <c r="A83" s="34" t="s">
        <v>96</v>
      </c>
      <c r="B83" s="34"/>
      <c r="C83" s="34"/>
      <c r="D83" s="34"/>
      <c r="E83" s="34"/>
      <c r="F83" s="34"/>
      <c r="G83" s="34"/>
      <c r="H83" s="12"/>
      <c r="I83" s="12"/>
      <c r="J83" s="12"/>
      <c r="K83" s="12"/>
      <c r="L83" s="12"/>
    </row>
    <row r="84" spans="1:12" ht="39.75" customHeight="1">
      <c r="A84" s="34" t="s">
        <v>97</v>
      </c>
      <c r="B84" s="34"/>
      <c r="C84" s="34"/>
      <c r="D84" s="34"/>
      <c r="E84" s="34"/>
      <c r="F84" s="34"/>
      <c r="G84" s="34"/>
      <c r="H84" s="12"/>
      <c r="I84" s="12"/>
      <c r="J84" s="12"/>
      <c r="K84" s="12"/>
      <c r="L84" s="12"/>
    </row>
    <row r="85" spans="1:12" ht="39.75" customHeight="1">
      <c r="A85" s="34" t="s">
        <v>98</v>
      </c>
      <c r="B85" s="34"/>
      <c r="C85" s="34"/>
      <c r="D85" s="34"/>
      <c r="E85" s="34"/>
      <c r="F85" s="34"/>
      <c r="G85" s="34"/>
      <c r="H85" s="12"/>
      <c r="I85" s="12"/>
      <c r="J85" s="12"/>
      <c r="K85" s="12"/>
      <c r="L85" s="12"/>
    </row>
    <row r="86" spans="1:12" ht="28.5" customHeight="1">
      <c r="A86" s="34" t="s">
        <v>99</v>
      </c>
      <c r="B86" s="34"/>
      <c r="C86" s="34"/>
      <c r="D86" s="34"/>
      <c r="E86" s="34"/>
      <c r="F86" s="34"/>
      <c r="G86" s="34"/>
      <c r="H86" s="12"/>
      <c r="I86" s="12"/>
      <c r="J86" s="12"/>
      <c r="K86" s="12"/>
      <c r="L86" s="12"/>
    </row>
    <row r="87" spans="1:12" ht="18" customHeight="1">
      <c r="A87" s="34" t="s">
        <v>100</v>
      </c>
      <c r="B87" s="34"/>
      <c r="C87" s="34"/>
      <c r="D87" s="34"/>
      <c r="E87" s="34"/>
      <c r="F87" s="34"/>
      <c r="G87" s="34"/>
      <c r="H87" s="12"/>
      <c r="I87" s="12"/>
      <c r="J87" s="12"/>
      <c r="K87" s="12"/>
      <c r="L87" s="12"/>
    </row>
    <row r="88" spans="1:12" ht="105.75" customHeight="1">
      <c r="A88" s="34" t="s">
        <v>101</v>
      </c>
      <c r="B88" s="34"/>
      <c r="C88" s="34"/>
      <c r="D88" s="34"/>
      <c r="E88" s="34"/>
      <c r="F88" s="34"/>
      <c r="G88" s="34"/>
      <c r="H88" s="12"/>
      <c r="I88" s="12"/>
      <c r="J88" s="12"/>
      <c r="K88" s="12"/>
      <c r="L88" s="12"/>
    </row>
    <row r="90" spans="1:12" ht="14.25" customHeight="1"/>
    <row r="91" spans="1:12" ht="53.25" customHeight="1">
      <c r="E91" s="40" t="s">
        <v>102</v>
      </c>
      <c r="F91" s="41"/>
      <c r="G91" s="41"/>
    </row>
    <row r="92" spans="1:12" ht="4.5" customHeight="1">
      <c r="E92" s="21"/>
      <c r="F92" s="22"/>
      <c r="G92" s="22"/>
    </row>
    <row r="93" spans="1:12" ht="28.5" customHeight="1">
      <c r="A93" s="34" t="s">
        <v>103</v>
      </c>
      <c r="B93" s="34"/>
      <c r="C93" s="34"/>
      <c r="D93" s="34"/>
      <c r="E93" s="34"/>
      <c r="F93" s="34"/>
      <c r="G93" s="34"/>
      <c r="H93" s="12"/>
      <c r="I93" s="12"/>
      <c r="J93" s="12"/>
      <c r="K93" s="12"/>
      <c r="L93" s="12"/>
    </row>
    <row r="94" spans="1:12" ht="27.75" customHeight="1">
      <c r="A94" s="34" t="s">
        <v>104</v>
      </c>
      <c r="B94" s="34"/>
      <c r="C94" s="34"/>
      <c r="D94" s="34"/>
      <c r="E94" s="34"/>
      <c r="F94" s="34"/>
      <c r="G94" s="34"/>
      <c r="H94" s="12"/>
      <c r="I94" s="12"/>
      <c r="J94" s="12"/>
      <c r="K94" s="12"/>
      <c r="L94" s="12"/>
    </row>
    <row r="95" spans="1:12" ht="27" customHeight="1">
      <c r="A95" s="34" t="s">
        <v>105</v>
      </c>
      <c r="B95" s="34"/>
      <c r="C95" s="34"/>
      <c r="D95" s="34"/>
      <c r="E95" s="34"/>
      <c r="F95" s="34"/>
      <c r="G95" s="34"/>
      <c r="H95" s="12"/>
      <c r="I95" s="12"/>
      <c r="J95" s="12"/>
      <c r="K95" s="12"/>
      <c r="L95" s="12"/>
    </row>
    <row r="96" spans="1:12" ht="12" customHeight="1"/>
    <row r="97" spans="1:12" ht="17.25" customHeight="1"/>
    <row r="98" spans="1:12" ht="53.25" customHeight="1">
      <c r="E98" s="40" t="s">
        <v>137</v>
      </c>
      <c r="F98" s="41"/>
      <c r="G98" s="41"/>
    </row>
    <row r="99" spans="1:12" ht="18.75" customHeight="1">
      <c r="A99" s="34" t="s">
        <v>106</v>
      </c>
      <c r="B99" s="34"/>
      <c r="C99" s="34"/>
      <c r="D99" s="34"/>
      <c r="E99" s="34"/>
      <c r="F99" s="34"/>
      <c r="G99" s="34"/>
      <c r="H99" s="12"/>
      <c r="I99" s="12"/>
      <c r="J99" s="12"/>
      <c r="K99" s="12"/>
      <c r="L99" s="12"/>
    </row>
    <row r="100" spans="1:12" ht="15" customHeight="1">
      <c r="A100" s="34" t="s">
        <v>107</v>
      </c>
      <c r="B100" s="34"/>
      <c r="C100" s="34"/>
      <c r="D100" s="34"/>
      <c r="E100" s="34"/>
      <c r="F100" s="34"/>
      <c r="G100" s="34"/>
      <c r="H100" s="12"/>
      <c r="I100" s="12"/>
      <c r="J100" s="12"/>
      <c r="K100" s="12"/>
      <c r="L100" s="12"/>
    </row>
    <row r="101" spans="1:12" ht="15" customHeight="1">
      <c r="A101" s="34" t="s">
        <v>108</v>
      </c>
      <c r="B101" s="34"/>
      <c r="C101" s="34"/>
      <c r="D101" s="34"/>
      <c r="E101" s="34"/>
      <c r="F101" s="34"/>
      <c r="G101" s="34"/>
      <c r="H101" s="12"/>
      <c r="I101" s="12"/>
      <c r="J101" s="12"/>
      <c r="K101" s="12"/>
      <c r="L101" s="12"/>
    </row>
    <row r="102" spans="1:12" ht="15" customHeight="1">
      <c r="A102" s="34" t="s">
        <v>109</v>
      </c>
      <c r="B102" s="34"/>
      <c r="C102" s="34"/>
      <c r="D102" s="34"/>
      <c r="E102" s="34"/>
      <c r="F102" s="34"/>
      <c r="G102" s="34"/>
      <c r="H102" s="12"/>
      <c r="I102" s="12"/>
      <c r="J102" s="12"/>
      <c r="K102" s="12"/>
      <c r="L102" s="12"/>
    </row>
    <row r="103" spans="1:12" ht="15" customHeight="1">
      <c r="A103" s="34" t="s">
        <v>110</v>
      </c>
      <c r="B103" s="34"/>
      <c r="C103" s="34"/>
      <c r="D103" s="34"/>
      <c r="E103" s="34"/>
      <c r="F103" s="34"/>
      <c r="G103" s="34"/>
      <c r="H103" s="12"/>
      <c r="I103" s="12"/>
      <c r="J103" s="12"/>
      <c r="K103" s="12"/>
      <c r="L103" s="12"/>
    </row>
    <row r="104" spans="1:12" ht="15" customHeight="1">
      <c r="A104" s="34" t="s">
        <v>111</v>
      </c>
      <c r="B104" s="34"/>
      <c r="C104" s="34"/>
      <c r="D104" s="34"/>
      <c r="E104" s="34"/>
      <c r="F104" s="34"/>
      <c r="G104" s="34"/>
      <c r="H104" s="12"/>
      <c r="I104" s="12"/>
      <c r="J104" s="12"/>
      <c r="K104" s="12"/>
      <c r="L104" s="12"/>
    </row>
    <row r="105" spans="1:12" ht="28.5" customHeight="1">
      <c r="A105" s="34" t="s">
        <v>114</v>
      </c>
      <c r="B105" s="34"/>
      <c r="C105" s="34"/>
      <c r="D105" s="34"/>
      <c r="E105" s="34"/>
      <c r="F105" s="34"/>
      <c r="G105" s="34"/>
      <c r="H105" s="12"/>
      <c r="I105" s="12"/>
      <c r="J105" s="12"/>
      <c r="K105" s="12"/>
      <c r="L105" s="12"/>
    </row>
    <row r="106" spans="1:12" ht="15" customHeight="1">
      <c r="A106" s="34" t="s">
        <v>113</v>
      </c>
      <c r="B106" s="34"/>
      <c r="C106" s="34"/>
      <c r="D106" s="34"/>
      <c r="E106" s="34"/>
      <c r="F106" s="34"/>
      <c r="G106" s="34"/>
      <c r="H106" s="12"/>
      <c r="I106" s="12"/>
      <c r="J106" s="12"/>
      <c r="K106" s="12"/>
      <c r="L106" s="12"/>
    </row>
    <row r="107" spans="1:12" ht="15" customHeight="1">
      <c r="A107" s="34" t="s">
        <v>112</v>
      </c>
      <c r="B107" s="34"/>
      <c r="C107" s="34"/>
      <c r="D107" s="34"/>
      <c r="E107" s="34"/>
      <c r="F107" s="34"/>
      <c r="G107" s="34"/>
      <c r="H107" s="12"/>
      <c r="I107" s="12"/>
      <c r="J107" s="12"/>
      <c r="K107" s="12"/>
      <c r="L107" s="12"/>
    </row>
    <row r="110" spans="1:12" ht="39.75" customHeight="1">
      <c r="E110" s="42" t="s">
        <v>115</v>
      </c>
      <c r="F110" s="41"/>
      <c r="G110" s="41"/>
    </row>
  </sheetData>
  <mergeCells count="44">
    <mergeCell ref="A105:G105"/>
    <mergeCell ref="A106:G106"/>
    <mergeCell ref="A107:G107"/>
    <mergeCell ref="E110:G110"/>
    <mergeCell ref="A99:G99"/>
    <mergeCell ref="A100:G100"/>
    <mergeCell ref="A101:G101"/>
    <mergeCell ref="A102:G102"/>
    <mergeCell ref="A103:G103"/>
    <mergeCell ref="A104:G104"/>
    <mergeCell ref="E98:G98"/>
    <mergeCell ref="A82:G82"/>
    <mergeCell ref="A83:G83"/>
    <mergeCell ref="A84:G84"/>
    <mergeCell ref="A85:G85"/>
    <mergeCell ref="A86:G86"/>
    <mergeCell ref="A87:G87"/>
    <mergeCell ref="A88:G88"/>
    <mergeCell ref="E91:G91"/>
    <mergeCell ref="A93:G93"/>
    <mergeCell ref="A94:G94"/>
    <mergeCell ref="A95:G95"/>
    <mergeCell ref="A81:G81"/>
    <mergeCell ref="A71:E71"/>
    <mergeCell ref="C73:D73"/>
    <mergeCell ref="E73:G73"/>
    <mergeCell ref="C74:D74"/>
    <mergeCell ref="E74:G74"/>
    <mergeCell ref="C75:D75"/>
    <mergeCell ref="E75:G75"/>
    <mergeCell ref="C76:D76"/>
    <mergeCell ref="E76:G76"/>
    <mergeCell ref="A78:G78"/>
    <mergeCell ref="A79:G79"/>
    <mergeCell ref="A80:G80"/>
    <mergeCell ref="C1:G1"/>
    <mergeCell ref="C2:G2"/>
    <mergeCell ref="A7:G7"/>
    <mergeCell ref="A9:G9"/>
    <mergeCell ref="C10:C11"/>
    <mergeCell ref="D10:D11"/>
    <mergeCell ref="E10:E11"/>
    <mergeCell ref="F10:F11"/>
    <mergeCell ref="G10:G11"/>
  </mergeCells>
  <pageMargins left="0.75" right="0.5" top="0.5" bottom="0.5" header="0.3" footer="0.3"/>
  <pageSetup scale="95" orientation="portrait" verticalDpi="0" r:id="rId1"/>
  <headerFooter>
    <oddHeader>&amp;RPage &amp;P</oddHeader>
  </headerFooter>
  <drawing r:id="rId2"/>
</worksheet>
</file>

<file path=xl/worksheets/sheet2.xml><?xml version="1.0" encoding="utf-8"?>
<worksheet xmlns="http://schemas.openxmlformats.org/spreadsheetml/2006/main" xmlns:r="http://schemas.openxmlformats.org/officeDocument/2006/relationships">
  <dimension ref="A1:L109"/>
  <sheetViews>
    <sheetView view="pageBreakPreview" topLeftCell="A55" zoomScaleSheetLayoutView="100" workbookViewId="0">
      <selection activeCell="D67" sqref="D67"/>
    </sheetView>
  </sheetViews>
  <sheetFormatPr defaultRowHeight="15"/>
  <cols>
    <col min="1" max="1" width="4.42578125" customWidth="1"/>
    <col min="2" max="2" width="31" customWidth="1"/>
    <col min="3" max="3" width="11" customWidth="1"/>
    <col min="4" max="4" width="10.7109375" customWidth="1"/>
    <col min="5" max="5" width="10.28515625" customWidth="1"/>
    <col min="6" max="6" width="9.28515625" customWidth="1"/>
    <col min="7" max="7" width="13.28515625" customWidth="1"/>
  </cols>
  <sheetData>
    <row r="1" spans="1:9" ht="16.5" customHeight="1">
      <c r="A1" s="1"/>
      <c r="C1" s="43" t="s">
        <v>0</v>
      </c>
      <c r="D1" s="43"/>
      <c r="E1" s="43"/>
      <c r="F1" s="43"/>
      <c r="G1" s="43"/>
    </row>
    <row r="2" spans="1:9" ht="30" customHeight="1">
      <c r="A2" s="1"/>
      <c r="C2" s="43" t="s">
        <v>1</v>
      </c>
      <c r="D2" s="43"/>
      <c r="E2" s="43"/>
      <c r="F2" s="43"/>
      <c r="G2" s="43"/>
    </row>
    <row r="3" spans="1:9" ht="17.25" customHeight="1">
      <c r="A3" s="1"/>
      <c r="C3" s="3" t="s">
        <v>2</v>
      </c>
    </row>
    <row r="4" spans="1:9" ht="17.25" customHeight="1">
      <c r="A4" s="1"/>
      <c r="C4" s="3"/>
    </row>
    <row r="5" spans="1:9" ht="21.75" customHeight="1">
      <c r="A5" s="30" t="s">
        <v>3</v>
      </c>
      <c r="B5" s="30"/>
      <c r="C5" s="30"/>
      <c r="D5" s="30"/>
      <c r="E5" s="30"/>
      <c r="F5" s="30"/>
      <c r="G5" s="30"/>
      <c r="H5" s="5"/>
      <c r="I5" s="5"/>
    </row>
    <row r="6" spans="1:9" ht="8.25" customHeight="1">
      <c r="A6" s="2"/>
    </row>
    <row r="7" spans="1:9" ht="29.25" customHeight="1">
      <c r="A7" s="31" t="s">
        <v>17</v>
      </c>
      <c r="B7" s="31"/>
      <c r="C7" s="31"/>
      <c r="D7" s="31"/>
      <c r="E7" s="31"/>
      <c r="F7" s="31"/>
      <c r="G7" s="31"/>
      <c r="H7" s="4"/>
      <c r="I7" s="4"/>
    </row>
    <row r="8" spans="1:9" ht="22.5" customHeight="1">
      <c r="A8" s="23" t="s">
        <v>4</v>
      </c>
      <c r="B8" s="23" t="s">
        <v>5</v>
      </c>
      <c r="C8" s="32" t="s">
        <v>6</v>
      </c>
      <c r="D8" s="32" t="s">
        <v>7</v>
      </c>
      <c r="E8" s="32" t="s">
        <v>8</v>
      </c>
      <c r="F8" s="32" t="s">
        <v>9</v>
      </c>
      <c r="G8" s="32" t="s">
        <v>10</v>
      </c>
    </row>
    <row r="9" spans="1:9" ht="67.5" customHeight="1">
      <c r="A9" s="24" t="s">
        <v>18</v>
      </c>
      <c r="B9" s="6" t="s">
        <v>11</v>
      </c>
      <c r="C9" s="33"/>
      <c r="D9" s="33"/>
      <c r="E9" s="33"/>
      <c r="F9" s="33"/>
      <c r="G9" s="33"/>
    </row>
    <row r="10" spans="1:9" s="10" customFormat="1" ht="15.95" customHeight="1">
      <c r="A10" s="8">
        <v>1</v>
      </c>
      <c r="B10" s="11" t="s">
        <v>12</v>
      </c>
      <c r="C10" s="7" t="s">
        <v>13</v>
      </c>
      <c r="D10" s="8">
        <v>1567000</v>
      </c>
      <c r="E10" s="9">
        <f>D10*5%</f>
        <v>78350</v>
      </c>
      <c r="F10" s="7">
        <v>2000</v>
      </c>
      <c r="G10" s="7" t="s">
        <v>14</v>
      </c>
    </row>
    <row r="11" spans="1:9" s="10" customFormat="1" ht="15.95" customHeight="1">
      <c r="A11" s="8">
        <v>2</v>
      </c>
      <c r="B11" s="11" t="s">
        <v>15</v>
      </c>
      <c r="C11" s="7" t="s">
        <v>13</v>
      </c>
      <c r="D11" s="8">
        <v>1695000</v>
      </c>
      <c r="E11" s="9">
        <f t="shared" ref="E11:E40" si="0">D11*5%</f>
        <v>84750</v>
      </c>
      <c r="F11" s="7">
        <v>2000</v>
      </c>
      <c r="G11" s="7" t="s">
        <v>14</v>
      </c>
    </row>
    <row r="12" spans="1:9" s="10" customFormat="1" ht="15.95" customHeight="1">
      <c r="A12" s="8">
        <v>3</v>
      </c>
      <c r="B12" s="11" t="s">
        <v>16</v>
      </c>
      <c r="C12" s="7" t="s">
        <v>13</v>
      </c>
      <c r="D12" s="8">
        <v>500000</v>
      </c>
      <c r="E12" s="9">
        <f t="shared" si="0"/>
        <v>25000</v>
      </c>
      <c r="F12" s="7">
        <v>1500</v>
      </c>
      <c r="G12" s="7" t="s">
        <v>14</v>
      </c>
    </row>
    <row r="13" spans="1:9" s="10" customFormat="1" ht="15.95" customHeight="1">
      <c r="A13" s="8">
        <v>4</v>
      </c>
      <c r="B13" s="11" t="s">
        <v>19</v>
      </c>
      <c r="C13" s="7" t="s">
        <v>13</v>
      </c>
      <c r="D13" s="8">
        <v>1988000</v>
      </c>
      <c r="E13" s="9">
        <f t="shared" si="0"/>
        <v>99400</v>
      </c>
      <c r="F13" s="7">
        <v>1500</v>
      </c>
      <c r="G13" s="7" t="s">
        <v>14</v>
      </c>
    </row>
    <row r="14" spans="1:9" s="10" customFormat="1" ht="15.95" customHeight="1">
      <c r="A14" s="8">
        <v>5</v>
      </c>
      <c r="B14" s="11" t="s">
        <v>20</v>
      </c>
      <c r="C14" s="7" t="s">
        <v>13</v>
      </c>
      <c r="D14" s="8">
        <v>1719000</v>
      </c>
      <c r="E14" s="9">
        <f t="shared" si="0"/>
        <v>85950</v>
      </c>
      <c r="F14" s="7">
        <v>2000</v>
      </c>
      <c r="G14" s="7" t="s">
        <v>14</v>
      </c>
    </row>
    <row r="15" spans="1:9" s="10" customFormat="1" ht="15.95" customHeight="1">
      <c r="A15" s="8">
        <v>6</v>
      </c>
      <c r="B15" s="11" t="s">
        <v>21</v>
      </c>
      <c r="C15" s="7" t="s">
        <v>13</v>
      </c>
      <c r="D15" s="8">
        <v>797000</v>
      </c>
      <c r="E15" s="9">
        <f t="shared" si="0"/>
        <v>39850</v>
      </c>
      <c r="F15" s="7">
        <v>1500</v>
      </c>
      <c r="G15" s="7" t="s">
        <v>14</v>
      </c>
    </row>
    <row r="16" spans="1:9" s="10" customFormat="1" ht="15.95" customHeight="1">
      <c r="A16" s="8">
        <v>7</v>
      </c>
      <c r="B16" s="11" t="s">
        <v>22</v>
      </c>
      <c r="C16" s="7" t="s">
        <v>13</v>
      </c>
      <c r="D16" s="8">
        <v>1469000</v>
      </c>
      <c r="E16" s="9">
        <f t="shared" si="0"/>
        <v>73450</v>
      </c>
      <c r="F16" s="7">
        <v>2000</v>
      </c>
      <c r="G16" s="7" t="s">
        <v>14</v>
      </c>
    </row>
    <row r="17" spans="1:7" s="10" customFormat="1" ht="15.95" customHeight="1">
      <c r="A17" s="8">
        <v>8</v>
      </c>
      <c r="B17" s="11" t="s">
        <v>23</v>
      </c>
      <c r="C17" s="7" t="s">
        <v>13</v>
      </c>
      <c r="D17" s="8">
        <v>2969000</v>
      </c>
      <c r="E17" s="9">
        <f t="shared" si="0"/>
        <v>148450</v>
      </c>
      <c r="F17" s="7">
        <v>3000</v>
      </c>
      <c r="G17" s="7" t="s">
        <v>14</v>
      </c>
    </row>
    <row r="18" spans="1:7" s="10" customFormat="1" ht="15.95" customHeight="1">
      <c r="A18" s="8">
        <v>9</v>
      </c>
      <c r="B18" s="11" t="s">
        <v>24</v>
      </c>
      <c r="C18" s="7" t="s">
        <v>13</v>
      </c>
      <c r="D18" s="8">
        <v>1450000</v>
      </c>
      <c r="E18" s="9">
        <f t="shared" si="0"/>
        <v>72500</v>
      </c>
      <c r="F18" s="7">
        <v>2000</v>
      </c>
      <c r="G18" s="7" t="s">
        <v>14</v>
      </c>
    </row>
    <row r="19" spans="1:7" s="10" customFormat="1" ht="15.95" customHeight="1">
      <c r="A19" s="8">
        <v>10</v>
      </c>
      <c r="B19" s="11" t="s">
        <v>25</v>
      </c>
      <c r="C19" s="7" t="s">
        <v>13</v>
      </c>
      <c r="D19" s="8">
        <v>1450000</v>
      </c>
      <c r="E19" s="9">
        <f t="shared" si="0"/>
        <v>72500</v>
      </c>
      <c r="F19" s="7">
        <v>2000</v>
      </c>
      <c r="G19" s="7" t="s">
        <v>14</v>
      </c>
    </row>
    <row r="20" spans="1:7" s="10" customFormat="1" ht="15.95" customHeight="1">
      <c r="A20" s="8">
        <v>11</v>
      </c>
      <c r="B20" s="11" t="s">
        <v>26</v>
      </c>
      <c r="C20" s="7" t="s">
        <v>43</v>
      </c>
      <c r="D20" s="8">
        <v>1245000</v>
      </c>
      <c r="E20" s="9">
        <f t="shared" si="0"/>
        <v>62250</v>
      </c>
      <c r="F20" s="7">
        <v>2000</v>
      </c>
      <c r="G20" s="7" t="s">
        <v>14</v>
      </c>
    </row>
    <row r="21" spans="1:7" s="10" customFormat="1" ht="15.95" customHeight="1">
      <c r="A21" s="8">
        <v>12</v>
      </c>
      <c r="B21" s="11" t="s">
        <v>27</v>
      </c>
      <c r="C21" s="7" t="s">
        <v>43</v>
      </c>
      <c r="D21" s="8">
        <v>906000</v>
      </c>
      <c r="E21" s="9">
        <f t="shared" si="0"/>
        <v>45300</v>
      </c>
      <c r="F21" s="7">
        <v>1500</v>
      </c>
      <c r="G21" s="7" t="s">
        <v>14</v>
      </c>
    </row>
    <row r="22" spans="1:7" s="10" customFormat="1" ht="15.95" customHeight="1">
      <c r="A22" s="8">
        <v>13</v>
      </c>
      <c r="B22" s="11" t="s">
        <v>28</v>
      </c>
      <c r="C22" s="7" t="s">
        <v>43</v>
      </c>
      <c r="D22" s="8">
        <v>1358000</v>
      </c>
      <c r="E22" s="9">
        <f t="shared" si="0"/>
        <v>67900</v>
      </c>
      <c r="F22" s="7">
        <v>2000</v>
      </c>
      <c r="G22" s="7" t="s">
        <v>14</v>
      </c>
    </row>
    <row r="23" spans="1:7" s="10" customFormat="1" ht="15.95" customHeight="1">
      <c r="A23" s="8">
        <v>14</v>
      </c>
      <c r="B23" s="11" t="s">
        <v>29</v>
      </c>
      <c r="C23" s="7" t="s">
        <v>43</v>
      </c>
      <c r="D23" s="8">
        <v>1277000</v>
      </c>
      <c r="E23" s="9">
        <f t="shared" si="0"/>
        <v>63850</v>
      </c>
      <c r="F23" s="7">
        <v>2000</v>
      </c>
      <c r="G23" s="7" t="s">
        <v>14</v>
      </c>
    </row>
    <row r="24" spans="1:7" s="10" customFormat="1" ht="15.95" customHeight="1">
      <c r="A24" s="8">
        <v>15</v>
      </c>
      <c r="B24" s="11" t="s">
        <v>30</v>
      </c>
      <c r="C24" s="7" t="s">
        <v>43</v>
      </c>
      <c r="D24" s="8">
        <v>1319000</v>
      </c>
      <c r="E24" s="9">
        <f t="shared" si="0"/>
        <v>65950</v>
      </c>
      <c r="F24" s="7">
        <v>2000</v>
      </c>
      <c r="G24" s="7" t="s">
        <v>14</v>
      </c>
    </row>
    <row r="25" spans="1:7" s="10" customFormat="1" ht="15.95" customHeight="1">
      <c r="A25" s="8">
        <v>16</v>
      </c>
      <c r="B25" s="11" t="s">
        <v>31</v>
      </c>
      <c r="C25" s="7" t="s">
        <v>43</v>
      </c>
      <c r="D25" s="8">
        <v>1478000</v>
      </c>
      <c r="E25" s="9">
        <f t="shared" si="0"/>
        <v>73900</v>
      </c>
      <c r="F25" s="7">
        <v>2000</v>
      </c>
      <c r="G25" s="7" t="s">
        <v>14</v>
      </c>
    </row>
    <row r="26" spans="1:7" s="10" customFormat="1" ht="15.95" customHeight="1">
      <c r="A26" s="8">
        <v>17</v>
      </c>
      <c r="B26" s="11" t="s">
        <v>32</v>
      </c>
      <c r="C26" s="7" t="s">
        <v>43</v>
      </c>
      <c r="D26" s="8">
        <v>1069000</v>
      </c>
      <c r="E26" s="9">
        <f t="shared" si="0"/>
        <v>53450</v>
      </c>
      <c r="F26" s="7">
        <v>2000</v>
      </c>
      <c r="G26" s="7" t="s">
        <v>14</v>
      </c>
    </row>
    <row r="27" spans="1:7" s="10" customFormat="1" ht="15.95" customHeight="1">
      <c r="A27" s="8">
        <v>18</v>
      </c>
      <c r="B27" s="11" t="s">
        <v>33</v>
      </c>
      <c r="C27" s="7" t="s">
        <v>43</v>
      </c>
      <c r="D27" s="8">
        <v>797000</v>
      </c>
      <c r="E27" s="9">
        <f t="shared" si="0"/>
        <v>39850</v>
      </c>
      <c r="F27" s="7">
        <v>1500</v>
      </c>
      <c r="G27" s="7" t="s">
        <v>14</v>
      </c>
    </row>
    <row r="28" spans="1:7" s="10" customFormat="1" ht="15.95" customHeight="1">
      <c r="A28" s="8">
        <v>19</v>
      </c>
      <c r="B28" s="11" t="s">
        <v>34</v>
      </c>
      <c r="C28" s="7" t="s">
        <v>43</v>
      </c>
      <c r="D28" s="8">
        <v>1468000</v>
      </c>
      <c r="E28" s="9">
        <f t="shared" si="0"/>
        <v>73400</v>
      </c>
      <c r="F28" s="7">
        <v>2000</v>
      </c>
      <c r="G28" s="7" t="s">
        <v>14</v>
      </c>
    </row>
    <row r="29" spans="1:7" s="10" customFormat="1" ht="15.95" customHeight="1">
      <c r="A29" s="8">
        <v>20</v>
      </c>
      <c r="B29" s="11" t="s">
        <v>35</v>
      </c>
      <c r="C29" s="7" t="s">
        <v>44</v>
      </c>
      <c r="D29" s="8">
        <v>1607000</v>
      </c>
      <c r="E29" s="9">
        <f t="shared" si="0"/>
        <v>80350</v>
      </c>
      <c r="F29" s="7">
        <v>2000</v>
      </c>
      <c r="G29" s="7" t="s">
        <v>14</v>
      </c>
    </row>
    <row r="30" spans="1:7" s="10" customFormat="1" ht="15.95" customHeight="1">
      <c r="A30" s="8">
        <v>21</v>
      </c>
      <c r="B30" s="11" t="s">
        <v>36</v>
      </c>
      <c r="C30" s="7" t="s">
        <v>44</v>
      </c>
      <c r="D30" s="8">
        <v>1979000</v>
      </c>
      <c r="E30" s="9">
        <f t="shared" si="0"/>
        <v>98950</v>
      </c>
      <c r="F30" s="7">
        <v>2000</v>
      </c>
      <c r="G30" s="7" t="s">
        <v>14</v>
      </c>
    </row>
    <row r="31" spans="1:7" s="10" customFormat="1" ht="15.95" customHeight="1">
      <c r="A31" s="8">
        <v>22</v>
      </c>
      <c r="B31" s="11" t="s">
        <v>37</v>
      </c>
      <c r="C31" s="7" t="s">
        <v>44</v>
      </c>
      <c r="D31" s="8">
        <v>1152000</v>
      </c>
      <c r="E31" s="9">
        <f t="shared" si="0"/>
        <v>57600</v>
      </c>
      <c r="F31" s="7">
        <v>2000</v>
      </c>
      <c r="G31" s="7" t="s">
        <v>14</v>
      </c>
    </row>
    <row r="32" spans="1:7" s="10" customFormat="1" ht="15.95" customHeight="1">
      <c r="A32" s="8">
        <v>23</v>
      </c>
      <c r="B32" s="11" t="s">
        <v>38</v>
      </c>
      <c r="C32" s="7" t="s">
        <v>44</v>
      </c>
      <c r="D32" s="8">
        <v>1151000</v>
      </c>
      <c r="E32" s="9">
        <f t="shared" si="0"/>
        <v>57550</v>
      </c>
      <c r="F32" s="7">
        <v>2000</v>
      </c>
      <c r="G32" s="7" t="s">
        <v>14</v>
      </c>
    </row>
    <row r="33" spans="1:7" s="10" customFormat="1" ht="15.95" customHeight="1">
      <c r="A33" s="8">
        <v>24</v>
      </c>
      <c r="B33" s="11" t="s">
        <v>39</v>
      </c>
      <c r="C33" s="7" t="s">
        <v>44</v>
      </c>
      <c r="D33" s="8">
        <v>497000</v>
      </c>
      <c r="E33" s="9">
        <f t="shared" si="0"/>
        <v>24850</v>
      </c>
      <c r="F33" s="7">
        <v>1500</v>
      </c>
      <c r="G33" s="7" t="s">
        <v>14</v>
      </c>
    </row>
    <row r="34" spans="1:7" s="10" customFormat="1" ht="15.95" customHeight="1">
      <c r="A34" s="8">
        <v>25</v>
      </c>
      <c r="B34" s="11" t="s">
        <v>40</v>
      </c>
      <c r="C34" s="7" t="s">
        <v>44</v>
      </c>
      <c r="D34" s="8">
        <v>396000</v>
      </c>
      <c r="E34" s="9">
        <f t="shared" si="0"/>
        <v>19800</v>
      </c>
      <c r="F34" s="7">
        <v>1500</v>
      </c>
      <c r="G34" s="7" t="s">
        <v>14</v>
      </c>
    </row>
    <row r="35" spans="1:7" s="10" customFormat="1" ht="15.95" customHeight="1">
      <c r="A35" s="8">
        <v>26</v>
      </c>
      <c r="B35" s="11" t="s">
        <v>41</v>
      </c>
      <c r="C35" s="7" t="s">
        <v>44</v>
      </c>
      <c r="D35" s="8">
        <v>1581000</v>
      </c>
      <c r="E35" s="9">
        <f t="shared" si="0"/>
        <v>79050</v>
      </c>
      <c r="F35" s="7">
        <v>2000</v>
      </c>
      <c r="G35" s="7" t="s">
        <v>14</v>
      </c>
    </row>
    <row r="36" spans="1:7" s="10" customFormat="1" ht="15.95" customHeight="1">
      <c r="A36" s="8">
        <v>27</v>
      </c>
      <c r="B36" s="11" t="s">
        <v>42</v>
      </c>
      <c r="C36" s="7" t="s">
        <v>44</v>
      </c>
      <c r="D36" s="8">
        <v>1469000</v>
      </c>
      <c r="E36" s="9">
        <f t="shared" si="0"/>
        <v>73450</v>
      </c>
      <c r="F36" s="7">
        <v>2000</v>
      </c>
      <c r="G36" s="7" t="s">
        <v>14</v>
      </c>
    </row>
    <row r="37" spans="1:7" s="10" customFormat="1" ht="15.95" customHeight="1">
      <c r="A37" s="8">
        <v>28</v>
      </c>
      <c r="B37" s="11" t="s">
        <v>55</v>
      </c>
      <c r="C37" s="7" t="s">
        <v>54</v>
      </c>
      <c r="D37" s="8">
        <v>3300000</v>
      </c>
      <c r="E37" s="9">
        <f t="shared" si="0"/>
        <v>165000</v>
      </c>
      <c r="F37" s="7">
        <v>3000</v>
      </c>
      <c r="G37" s="7" t="s">
        <v>14</v>
      </c>
    </row>
    <row r="38" spans="1:7" s="10" customFormat="1" ht="15.95" customHeight="1">
      <c r="A38" s="8">
        <v>29</v>
      </c>
      <c r="B38" s="11" t="s">
        <v>56</v>
      </c>
      <c r="C38" s="7" t="s">
        <v>54</v>
      </c>
      <c r="D38" s="8">
        <v>1600000</v>
      </c>
      <c r="E38" s="9">
        <f t="shared" ref="E38" si="1">D38*5%</f>
        <v>80000</v>
      </c>
      <c r="F38" s="7">
        <v>2000</v>
      </c>
      <c r="G38" s="7" t="s">
        <v>14</v>
      </c>
    </row>
    <row r="39" spans="1:7" s="10" customFormat="1" ht="15.95" customHeight="1">
      <c r="A39" s="8">
        <v>30</v>
      </c>
      <c r="B39" s="11" t="s">
        <v>57</v>
      </c>
      <c r="C39" s="7" t="s">
        <v>54</v>
      </c>
      <c r="D39" s="8">
        <v>1000000</v>
      </c>
      <c r="E39" s="9">
        <f t="shared" si="0"/>
        <v>50000</v>
      </c>
      <c r="F39" s="7">
        <v>2000</v>
      </c>
      <c r="G39" s="7" t="s">
        <v>14</v>
      </c>
    </row>
    <row r="40" spans="1:7" s="10" customFormat="1" ht="15.95" customHeight="1">
      <c r="A40" s="8">
        <v>31</v>
      </c>
      <c r="B40" s="11" t="s">
        <v>58</v>
      </c>
      <c r="C40" s="7" t="s">
        <v>54</v>
      </c>
      <c r="D40" s="8">
        <v>800000</v>
      </c>
      <c r="E40" s="9">
        <f t="shared" si="0"/>
        <v>40000</v>
      </c>
      <c r="F40" s="7">
        <v>1500</v>
      </c>
      <c r="G40" s="7" t="s">
        <v>14</v>
      </c>
    </row>
    <row r="41" spans="1:7" s="10" customFormat="1" ht="15.95" customHeight="1">
      <c r="A41" s="8">
        <v>32</v>
      </c>
      <c r="B41" s="11" t="s">
        <v>59</v>
      </c>
      <c r="C41" s="7" t="s">
        <v>54</v>
      </c>
      <c r="D41" s="8">
        <v>1600000</v>
      </c>
      <c r="E41" s="9">
        <f t="shared" ref="E41:E56" si="2">D41*5%</f>
        <v>80000</v>
      </c>
      <c r="F41" s="7">
        <v>2000</v>
      </c>
      <c r="G41" s="7" t="s">
        <v>14</v>
      </c>
    </row>
    <row r="42" spans="1:7" s="10" customFormat="1" ht="15.95" customHeight="1">
      <c r="A42" s="8">
        <v>33</v>
      </c>
      <c r="B42" s="11" t="s">
        <v>78</v>
      </c>
      <c r="C42" s="7" t="s">
        <v>54</v>
      </c>
      <c r="D42" s="8">
        <v>1450000</v>
      </c>
      <c r="E42" s="9">
        <f t="shared" si="2"/>
        <v>72500</v>
      </c>
      <c r="F42" s="7">
        <v>2000</v>
      </c>
      <c r="G42" s="7" t="s">
        <v>14</v>
      </c>
    </row>
    <row r="43" spans="1:7" s="10" customFormat="1" ht="15.95" customHeight="1">
      <c r="A43" s="8">
        <v>34</v>
      </c>
      <c r="B43" s="11" t="s">
        <v>60</v>
      </c>
      <c r="C43" s="7" t="s">
        <v>54</v>
      </c>
      <c r="D43" s="8">
        <v>620000</v>
      </c>
      <c r="E43" s="9">
        <f t="shared" ref="E43:E51" si="3">D43*5%</f>
        <v>31000</v>
      </c>
      <c r="F43" s="7">
        <v>1500</v>
      </c>
      <c r="G43" s="7" t="s">
        <v>14</v>
      </c>
    </row>
    <row r="44" spans="1:7" s="10" customFormat="1" ht="15.95" customHeight="1">
      <c r="A44" s="8">
        <v>35</v>
      </c>
      <c r="B44" s="11" t="s">
        <v>61</v>
      </c>
      <c r="C44" s="7" t="s">
        <v>69</v>
      </c>
      <c r="D44" s="7">
        <v>993000</v>
      </c>
      <c r="E44" s="9">
        <f t="shared" si="3"/>
        <v>49650</v>
      </c>
      <c r="F44" s="7">
        <v>1500</v>
      </c>
      <c r="G44" s="7" t="s">
        <v>14</v>
      </c>
    </row>
    <row r="45" spans="1:7" s="10" customFormat="1" ht="15.95" customHeight="1">
      <c r="A45" s="8">
        <v>36</v>
      </c>
      <c r="B45" s="11" t="s">
        <v>62</v>
      </c>
      <c r="C45" s="7" t="s">
        <v>69</v>
      </c>
      <c r="D45" s="7">
        <v>1293000</v>
      </c>
      <c r="E45" s="9">
        <f t="shared" si="3"/>
        <v>64650</v>
      </c>
      <c r="F45" s="7">
        <v>2000</v>
      </c>
      <c r="G45" s="7" t="s">
        <v>14</v>
      </c>
    </row>
    <row r="46" spans="1:7" s="10" customFormat="1" ht="15.95" customHeight="1">
      <c r="A46" s="8">
        <v>37</v>
      </c>
      <c r="B46" s="11" t="s">
        <v>63</v>
      </c>
      <c r="C46" s="7" t="s">
        <v>69</v>
      </c>
      <c r="D46" s="7">
        <v>1560000</v>
      </c>
      <c r="E46" s="9">
        <f t="shared" ref="E46:E47" si="4">D46*5%</f>
        <v>78000</v>
      </c>
      <c r="F46" s="7">
        <v>2000</v>
      </c>
      <c r="G46" s="7" t="s">
        <v>14</v>
      </c>
    </row>
    <row r="47" spans="1:7" s="10" customFormat="1" ht="15.95" customHeight="1">
      <c r="A47" s="8">
        <v>38</v>
      </c>
      <c r="B47" s="11" t="s">
        <v>64</v>
      </c>
      <c r="C47" s="7" t="s">
        <v>69</v>
      </c>
      <c r="D47" s="7">
        <v>1004000</v>
      </c>
      <c r="E47" s="9">
        <f t="shared" si="4"/>
        <v>50200</v>
      </c>
      <c r="F47" s="7">
        <v>2000</v>
      </c>
      <c r="G47" s="7" t="s">
        <v>14</v>
      </c>
    </row>
    <row r="48" spans="1:7" s="10" customFormat="1" ht="15.95" customHeight="1">
      <c r="A48" s="8">
        <v>39</v>
      </c>
      <c r="B48" s="11" t="s">
        <v>65</v>
      </c>
      <c r="C48" s="7" t="s">
        <v>69</v>
      </c>
      <c r="D48" s="7">
        <v>393000</v>
      </c>
      <c r="E48" s="9">
        <f t="shared" ref="E48:E50" si="5">D48*5%</f>
        <v>19650</v>
      </c>
      <c r="F48" s="7">
        <v>1500</v>
      </c>
      <c r="G48" s="7" t="s">
        <v>14</v>
      </c>
    </row>
    <row r="49" spans="1:7" s="10" customFormat="1" ht="15.95" customHeight="1">
      <c r="A49" s="8">
        <v>40</v>
      </c>
      <c r="B49" s="11" t="s">
        <v>66</v>
      </c>
      <c r="C49" s="7" t="s">
        <v>69</v>
      </c>
      <c r="D49" s="7">
        <v>888500</v>
      </c>
      <c r="E49" s="9">
        <f t="shared" si="5"/>
        <v>44425</v>
      </c>
      <c r="F49" s="7">
        <v>1500</v>
      </c>
      <c r="G49" s="7" t="s">
        <v>14</v>
      </c>
    </row>
    <row r="50" spans="1:7" s="10" customFormat="1" ht="15.95" customHeight="1">
      <c r="A50" s="8">
        <v>41</v>
      </c>
      <c r="B50" s="11" t="s">
        <v>67</v>
      </c>
      <c r="C50" s="7" t="s">
        <v>69</v>
      </c>
      <c r="D50" s="7">
        <v>1120000</v>
      </c>
      <c r="E50" s="9">
        <f t="shared" si="5"/>
        <v>56000</v>
      </c>
      <c r="F50" s="7">
        <v>2000</v>
      </c>
      <c r="G50" s="7" t="s">
        <v>14</v>
      </c>
    </row>
    <row r="51" spans="1:7" s="10" customFormat="1" ht="15.95" customHeight="1">
      <c r="A51" s="8">
        <v>42</v>
      </c>
      <c r="B51" s="11" t="s">
        <v>63</v>
      </c>
      <c r="C51" s="7" t="s">
        <v>69</v>
      </c>
      <c r="D51" s="7">
        <v>1475000</v>
      </c>
      <c r="E51" s="9">
        <f t="shared" si="3"/>
        <v>73750</v>
      </c>
      <c r="F51" s="7">
        <v>2000</v>
      </c>
      <c r="G51" s="7" t="s">
        <v>14</v>
      </c>
    </row>
    <row r="52" spans="1:7" s="10" customFormat="1" ht="15.95" customHeight="1">
      <c r="A52" s="8">
        <v>43</v>
      </c>
      <c r="B52" s="11" t="s">
        <v>68</v>
      </c>
      <c r="C52" s="7" t="s">
        <v>69</v>
      </c>
      <c r="D52" s="7">
        <v>946000</v>
      </c>
      <c r="E52" s="9">
        <f t="shared" si="2"/>
        <v>47300</v>
      </c>
      <c r="F52" s="7">
        <v>1500</v>
      </c>
      <c r="G52" s="7" t="s">
        <v>14</v>
      </c>
    </row>
    <row r="53" spans="1:7" s="10" customFormat="1" ht="15.95" customHeight="1">
      <c r="A53" s="8">
        <v>44</v>
      </c>
      <c r="B53" s="11" t="s">
        <v>71</v>
      </c>
      <c r="C53" s="7" t="s">
        <v>70</v>
      </c>
      <c r="D53" s="8">
        <v>1554000</v>
      </c>
      <c r="E53" s="9">
        <f t="shared" si="2"/>
        <v>77700</v>
      </c>
      <c r="F53" s="7">
        <v>2000</v>
      </c>
      <c r="G53" s="7" t="s">
        <v>14</v>
      </c>
    </row>
    <row r="54" spans="1:7" s="10" customFormat="1" ht="15.95" customHeight="1">
      <c r="A54" s="8">
        <v>45</v>
      </c>
      <c r="B54" s="11" t="s">
        <v>72</v>
      </c>
      <c r="C54" s="7" t="s">
        <v>70</v>
      </c>
      <c r="D54" s="8">
        <v>1554300</v>
      </c>
      <c r="E54" s="9">
        <f t="shared" si="2"/>
        <v>77715</v>
      </c>
      <c r="F54" s="7">
        <v>2000</v>
      </c>
      <c r="G54" s="7" t="s">
        <v>14</v>
      </c>
    </row>
    <row r="55" spans="1:7" s="10" customFormat="1" ht="15.95" customHeight="1">
      <c r="A55" s="8">
        <v>46</v>
      </c>
      <c r="B55" s="11" t="s">
        <v>73</v>
      </c>
      <c r="C55" s="7" t="s">
        <v>70</v>
      </c>
      <c r="D55" s="8">
        <v>1411435</v>
      </c>
      <c r="E55" s="9">
        <f t="shared" si="2"/>
        <v>70571.75</v>
      </c>
      <c r="F55" s="7">
        <v>2000</v>
      </c>
      <c r="G55" s="7" t="s">
        <v>14</v>
      </c>
    </row>
    <row r="56" spans="1:7" s="10" customFormat="1" ht="15.95" customHeight="1">
      <c r="A56" s="8">
        <v>47</v>
      </c>
      <c r="B56" s="11" t="s">
        <v>74</v>
      </c>
      <c r="C56" s="7" t="s">
        <v>70</v>
      </c>
      <c r="D56" s="8">
        <v>2972000</v>
      </c>
      <c r="E56" s="9">
        <f t="shared" si="2"/>
        <v>148600</v>
      </c>
      <c r="F56" s="7">
        <v>3000</v>
      </c>
      <c r="G56" s="7" t="s">
        <v>14</v>
      </c>
    </row>
    <row r="57" spans="1:7" s="10" customFormat="1" ht="15.95" customHeight="1">
      <c r="A57" s="8">
        <v>48</v>
      </c>
      <c r="B57" s="11" t="s">
        <v>75</v>
      </c>
      <c r="C57" s="7" t="s">
        <v>70</v>
      </c>
      <c r="D57" s="8">
        <v>1466000</v>
      </c>
      <c r="E57" s="9">
        <f t="shared" ref="E57:E67" si="6">D57*5%</f>
        <v>73300</v>
      </c>
      <c r="F57" s="7">
        <v>2000</v>
      </c>
      <c r="G57" s="7" t="s">
        <v>14</v>
      </c>
    </row>
    <row r="58" spans="1:7" s="10" customFormat="1" ht="15.95" customHeight="1">
      <c r="A58" s="8">
        <v>49</v>
      </c>
      <c r="B58" s="11" t="s">
        <v>76</v>
      </c>
      <c r="C58" s="7" t="s">
        <v>70</v>
      </c>
      <c r="D58" s="8">
        <v>727000</v>
      </c>
      <c r="E58" s="9">
        <f t="shared" ref="E58:E66" si="7">D58*5%</f>
        <v>36350</v>
      </c>
      <c r="F58" s="7">
        <v>1500</v>
      </c>
      <c r="G58" s="7" t="s">
        <v>14</v>
      </c>
    </row>
    <row r="59" spans="1:7" s="10" customFormat="1" ht="15.95" customHeight="1">
      <c r="A59" s="8">
        <v>50</v>
      </c>
      <c r="B59" s="11" t="s">
        <v>79</v>
      </c>
      <c r="C59" s="7" t="s">
        <v>77</v>
      </c>
      <c r="D59" s="8">
        <v>1371000</v>
      </c>
      <c r="E59" s="9">
        <f t="shared" si="7"/>
        <v>68550</v>
      </c>
      <c r="F59" s="7">
        <v>2000</v>
      </c>
      <c r="G59" s="7" t="s">
        <v>14</v>
      </c>
    </row>
    <row r="60" spans="1:7" s="10" customFormat="1" ht="15.95" customHeight="1">
      <c r="A60" s="8">
        <v>51</v>
      </c>
      <c r="B60" s="11" t="s">
        <v>80</v>
      </c>
      <c r="C60" s="7" t="s">
        <v>77</v>
      </c>
      <c r="D60" s="8">
        <v>1541000</v>
      </c>
      <c r="E60" s="9">
        <f t="shared" si="7"/>
        <v>77050</v>
      </c>
      <c r="F60" s="7">
        <v>2000</v>
      </c>
      <c r="G60" s="7" t="s">
        <v>14</v>
      </c>
    </row>
    <row r="61" spans="1:7" s="10" customFormat="1" ht="15.95" customHeight="1">
      <c r="A61" s="8">
        <v>52</v>
      </c>
      <c r="B61" s="11" t="s">
        <v>81</v>
      </c>
      <c r="C61" s="7" t="s">
        <v>77</v>
      </c>
      <c r="D61" s="8">
        <v>1020000</v>
      </c>
      <c r="E61" s="9">
        <f t="shared" ref="E61:E62" si="8">D61*5%</f>
        <v>51000</v>
      </c>
      <c r="F61" s="7">
        <v>2000</v>
      </c>
      <c r="G61" s="7" t="s">
        <v>14</v>
      </c>
    </row>
    <row r="62" spans="1:7" s="10" customFormat="1" ht="15.95" customHeight="1">
      <c r="A62" s="8">
        <v>53</v>
      </c>
      <c r="B62" s="11" t="s">
        <v>82</v>
      </c>
      <c r="C62" s="7" t="s">
        <v>77</v>
      </c>
      <c r="D62" s="8">
        <v>314000</v>
      </c>
      <c r="E62" s="9">
        <f t="shared" si="8"/>
        <v>15700</v>
      </c>
      <c r="F62" s="7">
        <v>1500</v>
      </c>
      <c r="G62" s="7" t="s">
        <v>14</v>
      </c>
    </row>
    <row r="63" spans="1:7" s="10" customFormat="1" ht="15.95" customHeight="1">
      <c r="A63" s="8">
        <v>54</v>
      </c>
      <c r="B63" s="11" t="s">
        <v>83</v>
      </c>
      <c r="C63" s="7" t="s">
        <v>77</v>
      </c>
      <c r="D63" s="8">
        <v>896000</v>
      </c>
      <c r="E63" s="9">
        <f t="shared" si="7"/>
        <v>44800</v>
      </c>
      <c r="F63" s="7">
        <v>1500</v>
      </c>
      <c r="G63" s="7" t="s">
        <v>14</v>
      </c>
    </row>
    <row r="64" spans="1:7" s="10" customFormat="1" ht="15.95" customHeight="1">
      <c r="A64" s="8">
        <v>55</v>
      </c>
      <c r="B64" s="11" t="s">
        <v>84</v>
      </c>
      <c r="C64" s="7" t="s">
        <v>77</v>
      </c>
      <c r="D64" s="8">
        <v>941000</v>
      </c>
      <c r="E64" s="9">
        <f t="shared" si="7"/>
        <v>47050</v>
      </c>
      <c r="F64" s="7">
        <v>1500</v>
      </c>
      <c r="G64" s="7" t="s">
        <v>14</v>
      </c>
    </row>
    <row r="65" spans="1:12" s="10" customFormat="1" ht="15.95" customHeight="1">
      <c r="A65" s="8">
        <v>56</v>
      </c>
      <c r="B65" s="11" t="s">
        <v>85</v>
      </c>
      <c r="C65" s="7" t="s">
        <v>77</v>
      </c>
      <c r="D65" s="8">
        <v>1399000</v>
      </c>
      <c r="E65" s="9">
        <f t="shared" ref="E65" si="9">D65*5%</f>
        <v>69950</v>
      </c>
      <c r="F65" s="7">
        <v>2000</v>
      </c>
      <c r="G65" s="7" t="s">
        <v>14</v>
      </c>
    </row>
    <row r="66" spans="1:12" s="10" customFormat="1" ht="15.95" customHeight="1">
      <c r="A66" s="8">
        <v>57</v>
      </c>
      <c r="B66" s="11" t="s">
        <v>86</v>
      </c>
      <c r="C66" s="7" t="s">
        <v>77</v>
      </c>
      <c r="D66" s="8">
        <v>1469000</v>
      </c>
      <c r="E66" s="9">
        <f t="shared" si="7"/>
        <v>73450</v>
      </c>
      <c r="F66" s="7">
        <v>2000</v>
      </c>
      <c r="G66" s="7" t="s">
        <v>14</v>
      </c>
    </row>
    <row r="67" spans="1:12" s="10" customFormat="1" ht="15.95" customHeight="1">
      <c r="A67" s="8">
        <v>58</v>
      </c>
      <c r="B67" s="11" t="s">
        <v>87</v>
      </c>
      <c r="C67" s="7" t="s">
        <v>77</v>
      </c>
      <c r="D67" s="8">
        <v>727000</v>
      </c>
      <c r="E67" s="9">
        <f t="shared" si="6"/>
        <v>36350</v>
      </c>
      <c r="F67" s="7">
        <v>1500</v>
      </c>
      <c r="G67" s="7" t="s">
        <v>14</v>
      </c>
    </row>
    <row r="68" spans="1:12" s="10" customFormat="1" ht="15.95" customHeight="1">
      <c r="A68" s="44" t="s">
        <v>117</v>
      </c>
      <c r="B68" s="45"/>
      <c r="C68" s="20"/>
      <c r="D68" s="8">
        <f>SUM(D10:D67)</f>
        <v>75758235</v>
      </c>
      <c r="E68" s="25">
        <f>SUM(E10:E67)</f>
        <v>3787911.75</v>
      </c>
      <c r="F68" s="8">
        <f>SUM(F10:F67)</f>
        <v>110000</v>
      </c>
      <c r="G68" s="20" t="s">
        <v>14</v>
      </c>
    </row>
    <row r="69" spans="1:12" s="10" customFormat="1" ht="9" customHeight="1">
      <c r="A69" s="13"/>
      <c r="B69" s="14"/>
      <c r="C69" s="15"/>
      <c r="D69" s="16"/>
      <c r="E69" s="17"/>
      <c r="F69" s="15"/>
      <c r="G69" s="15"/>
    </row>
    <row r="70" spans="1:12" s="10" customFormat="1" ht="15.95" customHeight="1">
      <c r="A70" s="35" t="s">
        <v>116</v>
      </c>
      <c r="B70" s="35"/>
      <c r="C70" s="35"/>
      <c r="D70" s="35"/>
      <c r="E70" s="35"/>
      <c r="F70" s="15"/>
      <c r="G70" s="15"/>
    </row>
    <row r="71" spans="1:12" s="10" customFormat="1" ht="6" customHeight="1">
      <c r="A71" s="18"/>
      <c r="B71" s="19"/>
      <c r="C71" s="19"/>
      <c r="D71" s="19"/>
      <c r="E71" s="17"/>
      <c r="F71" s="15"/>
      <c r="G71" s="15"/>
    </row>
    <row r="72" spans="1:12" s="10" customFormat="1" ht="22.5" customHeight="1">
      <c r="A72" s="7" t="s">
        <v>45</v>
      </c>
      <c r="B72" s="7" t="s">
        <v>46</v>
      </c>
      <c r="C72" s="36" t="s">
        <v>47</v>
      </c>
      <c r="D72" s="37"/>
      <c r="E72" s="38" t="s">
        <v>48</v>
      </c>
      <c r="F72" s="38"/>
      <c r="G72" s="38"/>
    </row>
    <row r="73" spans="1:12" s="10" customFormat="1" ht="51" customHeight="1">
      <c r="A73" s="7">
        <v>1</v>
      </c>
      <c r="B73" s="7" t="s">
        <v>49</v>
      </c>
      <c r="C73" s="38" t="s">
        <v>88</v>
      </c>
      <c r="D73" s="38"/>
      <c r="E73" s="39" t="s">
        <v>50</v>
      </c>
      <c r="F73" s="39"/>
      <c r="G73" s="39"/>
    </row>
    <row r="74" spans="1:12" s="10" customFormat="1" ht="43.5" customHeight="1">
      <c r="A74" s="7">
        <v>2</v>
      </c>
      <c r="B74" s="7" t="s">
        <v>51</v>
      </c>
      <c r="C74" s="38" t="s">
        <v>89</v>
      </c>
      <c r="D74" s="38"/>
      <c r="E74" s="39" t="s">
        <v>52</v>
      </c>
      <c r="F74" s="39"/>
      <c r="G74" s="39"/>
    </row>
    <row r="75" spans="1:12" s="10" customFormat="1" ht="47.25" customHeight="1">
      <c r="A75" s="7">
        <v>3</v>
      </c>
      <c r="B75" s="7" t="s">
        <v>53</v>
      </c>
      <c r="C75" s="38" t="s">
        <v>90</v>
      </c>
      <c r="D75" s="38"/>
      <c r="E75" s="39" t="s">
        <v>52</v>
      </c>
      <c r="F75" s="39"/>
      <c r="G75" s="39"/>
    </row>
    <row r="77" spans="1:12" ht="39.75" customHeight="1">
      <c r="A77" s="34" t="s">
        <v>91</v>
      </c>
      <c r="B77" s="34"/>
      <c r="C77" s="34"/>
      <c r="D77" s="34"/>
      <c r="E77" s="34"/>
      <c r="F77" s="34"/>
      <c r="G77" s="34"/>
      <c r="H77" s="12"/>
      <c r="I77" s="12"/>
      <c r="J77" s="12"/>
      <c r="K77" s="12"/>
      <c r="L77" s="12"/>
    </row>
    <row r="78" spans="1:12" ht="79.5" customHeight="1">
      <c r="A78" s="34" t="s">
        <v>92</v>
      </c>
      <c r="B78" s="34"/>
      <c r="C78" s="34"/>
      <c r="D78" s="34"/>
      <c r="E78" s="34"/>
      <c r="F78" s="34"/>
      <c r="G78" s="34"/>
      <c r="H78" s="12"/>
      <c r="I78" s="12"/>
      <c r="J78" s="12"/>
      <c r="K78" s="12"/>
      <c r="L78" s="12"/>
    </row>
    <row r="79" spans="1:12" ht="39.75" customHeight="1">
      <c r="A79" s="34" t="s">
        <v>93</v>
      </c>
      <c r="B79" s="34"/>
      <c r="C79" s="34"/>
      <c r="D79" s="34"/>
      <c r="E79" s="34"/>
      <c r="F79" s="34"/>
      <c r="G79" s="34"/>
      <c r="H79" s="12"/>
      <c r="I79" s="12"/>
      <c r="J79" s="12"/>
      <c r="K79" s="12"/>
      <c r="L79" s="12"/>
    </row>
    <row r="80" spans="1:12" ht="28.5" customHeight="1">
      <c r="A80" s="34" t="s">
        <v>94</v>
      </c>
      <c r="B80" s="34"/>
      <c r="C80" s="34"/>
      <c r="D80" s="34"/>
      <c r="E80" s="34"/>
      <c r="F80" s="34"/>
      <c r="G80" s="34"/>
      <c r="H80" s="12"/>
      <c r="I80" s="12"/>
      <c r="J80" s="12"/>
      <c r="K80" s="12"/>
      <c r="L80" s="12"/>
    </row>
    <row r="81" spans="1:12" ht="28.5" customHeight="1">
      <c r="A81" s="34" t="s">
        <v>95</v>
      </c>
      <c r="B81" s="34"/>
      <c r="C81" s="34"/>
      <c r="D81" s="34"/>
      <c r="E81" s="34"/>
      <c r="F81" s="34"/>
      <c r="G81" s="34"/>
      <c r="H81" s="12"/>
      <c r="I81" s="12"/>
      <c r="J81" s="12"/>
      <c r="K81" s="12"/>
      <c r="L81" s="12"/>
    </row>
    <row r="82" spans="1:12" ht="30.75" customHeight="1">
      <c r="A82" s="34" t="s">
        <v>96</v>
      </c>
      <c r="B82" s="34"/>
      <c r="C82" s="34"/>
      <c r="D82" s="34"/>
      <c r="E82" s="34"/>
      <c r="F82" s="34"/>
      <c r="G82" s="34"/>
      <c r="H82" s="12"/>
      <c r="I82" s="12"/>
      <c r="J82" s="12"/>
      <c r="K82" s="12"/>
      <c r="L82" s="12"/>
    </row>
    <row r="83" spans="1:12" ht="39.75" customHeight="1">
      <c r="A83" s="34" t="s">
        <v>97</v>
      </c>
      <c r="B83" s="34"/>
      <c r="C83" s="34"/>
      <c r="D83" s="34"/>
      <c r="E83" s="34"/>
      <c r="F83" s="34"/>
      <c r="G83" s="34"/>
      <c r="H83" s="12"/>
      <c r="I83" s="12"/>
      <c r="J83" s="12"/>
      <c r="K83" s="12"/>
      <c r="L83" s="12"/>
    </row>
    <row r="84" spans="1:12" ht="39.75" customHeight="1">
      <c r="A84" s="34" t="s">
        <v>98</v>
      </c>
      <c r="B84" s="34"/>
      <c r="C84" s="34"/>
      <c r="D84" s="34"/>
      <c r="E84" s="34"/>
      <c r="F84" s="34"/>
      <c r="G84" s="34"/>
      <c r="H84" s="12"/>
      <c r="I84" s="12"/>
      <c r="J84" s="12"/>
      <c r="K84" s="12"/>
      <c r="L84" s="12"/>
    </row>
    <row r="85" spans="1:12" ht="28.5" customHeight="1">
      <c r="A85" s="34" t="s">
        <v>99</v>
      </c>
      <c r="B85" s="34"/>
      <c r="C85" s="34"/>
      <c r="D85" s="34"/>
      <c r="E85" s="34"/>
      <c r="F85" s="34"/>
      <c r="G85" s="34"/>
      <c r="H85" s="12"/>
      <c r="I85" s="12"/>
      <c r="J85" s="12"/>
      <c r="K85" s="12"/>
      <c r="L85" s="12"/>
    </row>
    <row r="86" spans="1:12" ht="18" customHeight="1">
      <c r="A86" s="34" t="s">
        <v>100</v>
      </c>
      <c r="B86" s="34"/>
      <c r="C86" s="34"/>
      <c r="D86" s="34"/>
      <c r="E86" s="34"/>
      <c r="F86" s="34"/>
      <c r="G86" s="34"/>
      <c r="H86" s="12"/>
      <c r="I86" s="12"/>
      <c r="J86" s="12"/>
      <c r="K86" s="12"/>
      <c r="L86" s="12"/>
    </row>
    <row r="87" spans="1:12" ht="105.75" customHeight="1">
      <c r="A87" s="34" t="s">
        <v>101</v>
      </c>
      <c r="B87" s="34"/>
      <c r="C87" s="34"/>
      <c r="D87" s="34"/>
      <c r="E87" s="34"/>
      <c r="F87" s="34"/>
      <c r="G87" s="34"/>
      <c r="H87" s="12"/>
      <c r="I87" s="12"/>
      <c r="J87" s="12"/>
      <c r="K87" s="12"/>
      <c r="L87" s="12"/>
    </row>
    <row r="89" spans="1:12" ht="14.25" customHeight="1"/>
    <row r="90" spans="1:12" ht="53.25" customHeight="1">
      <c r="E90" s="40" t="s">
        <v>102</v>
      </c>
      <c r="F90" s="41"/>
      <c r="G90" s="41"/>
    </row>
    <row r="91" spans="1:12" ht="7.5" customHeight="1">
      <c r="E91" s="21"/>
      <c r="F91" s="22"/>
      <c r="G91" s="22"/>
    </row>
    <row r="92" spans="1:12" ht="28.5" customHeight="1">
      <c r="A92" s="34" t="s">
        <v>103</v>
      </c>
      <c r="B92" s="34"/>
      <c r="C92" s="34"/>
      <c r="D92" s="34"/>
      <c r="E92" s="34"/>
      <c r="F92" s="34"/>
      <c r="G92" s="34"/>
      <c r="H92" s="12"/>
      <c r="I92" s="12"/>
      <c r="J92" s="12"/>
      <c r="K92" s="12"/>
      <c r="L92" s="12"/>
    </row>
    <row r="93" spans="1:12" ht="27.75" customHeight="1">
      <c r="A93" s="34" t="s">
        <v>104</v>
      </c>
      <c r="B93" s="34"/>
      <c r="C93" s="34"/>
      <c r="D93" s="34"/>
      <c r="E93" s="34"/>
      <c r="F93" s="34"/>
      <c r="G93" s="34"/>
      <c r="H93" s="12"/>
      <c r="I93" s="12"/>
      <c r="J93" s="12"/>
      <c r="K93" s="12"/>
      <c r="L93" s="12"/>
    </row>
    <row r="94" spans="1:12" ht="27" customHeight="1">
      <c r="A94" s="34" t="s">
        <v>105</v>
      </c>
      <c r="B94" s="34"/>
      <c r="C94" s="34"/>
      <c r="D94" s="34"/>
      <c r="E94" s="34"/>
      <c r="F94" s="34"/>
      <c r="G94" s="34"/>
      <c r="H94" s="12"/>
      <c r="I94" s="12"/>
      <c r="J94" s="12"/>
      <c r="K94" s="12"/>
      <c r="L94" s="12"/>
    </row>
    <row r="96" spans="1:12" ht="21.75" customHeight="1"/>
    <row r="97" spans="1:12" ht="53.25" customHeight="1">
      <c r="E97" s="40" t="s">
        <v>102</v>
      </c>
      <c r="F97" s="41"/>
      <c r="G97" s="41"/>
    </row>
    <row r="98" spans="1:12" ht="18.75" customHeight="1">
      <c r="A98" s="34" t="s">
        <v>106</v>
      </c>
      <c r="B98" s="34"/>
      <c r="C98" s="34"/>
      <c r="D98" s="34"/>
      <c r="E98" s="34"/>
      <c r="F98" s="34"/>
      <c r="G98" s="34"/>
      <c r="H98" s="12"/>
      <c r="I98" s="12"/>
      <c r="J98" s="12"/>
      <c r="K98" s="12"/>
      <c r="L98" s="12"/>
    </row>
    <row r="99" spans="1:12" ht="15" customHeight="1">
      <c r="A99" s="34" t="s">
        <v>107</v>
      </c>
      <c r="B99" s="34"/>
      <c r="C99" s="34"/>
      <c r="D99" s="34"/>
      <c r="E99" s="34"/>
      <c r="F99" s="34"/>
      <c r="G99" s="34"/>
      <c r="H99" s="12"/>
      <c r="I99" s="12"/>
      <c r="J99" s="12"/>
      <c r="K99" s="12"/>
      <c r="L99" s="12"/>
    </row>
    <row r="100" spans="1:12" ht="15" customHeight="1">
      <c r="A100" s="34" t="s">
        <v>108</v>
      </c>
      <c r="B100" s="34"/>
      <c r="C100" s="34"/>
      <c r="D100" s="34"/>
      <c r="E100" s="34"/>
      <c r="F100" s="34"/>
      <c r="G100" s="34"/>
      <c r="H100" s="12"/>
      <c r="I100" s="12"/>
      <c r="J100" s="12"/>
      <c r="K100" s="12"/>
      <c r="L100" s="12"/>
    </row>
    <row r="101" spans="1:12" ht="15" customHeight="1">
      <c r="A101" s="34" t="s">
        <v>109</v>
      </c>
      <c r="B101" s="34"/>
      <c r="C101" s="34"/>
      <c r="D101" s="34"/>
      <c r="E101" s="34"/>
      <c r="F101" s="34"/>
      <c r="G101" s="34"/>
      <c r="H101" s="12"/>
      <c r="I101" s="12"/>
      <c r="J101" s="12"/>
      <c r="K101" s="12"/>
      <c r="L101" s="12"/>
    </row>
    <row r="102" spans="1:12" ht="15" customHeight="1">
      <c r="A102" s="34" t="s">
        <v>110</v>
      </c>
      <c r="B102" s="34"/>
      <c r="C102" s="34"/>
      <c r="D102" s="34"/>
      <c r="E102" s="34"/>
      <c r="F102" s="34"/>
      <c r="G102" s="34"/>
      <c r="H102" s="12"/>
      <c r="I102" s="12"/>
      <c r="J102" s="12"/>
      <c r="K102" s="12"/>
      <c r="L102" s="12"/>
    </row>
    <row r="103" spans="1:12" ht="15" customHeight="1">
      <c r="A103" s="34" t="s">
        <v>111</v>
      </c>
      <c r="B103" s="34"/>
      <c r="C103" s="34"/>
      <c r="D103" s="34"/>
      <c r="E103" s="34"/>
      <c r="F103" s="34"/>
      <c r="G103" s="34"/>
      <c r="H103" s="12"/>
      <c r="I103" s="12"/>
      <c r="J103" s="12"/>
      <c r="K103" s="12"/>
      <c r="L103" s="12"/>
    </row>
    <row r="104" spans="1:12" ht="28.5" customHeight="1">
      <c r="A104" s="34" t="s">
        <v>114</v>
      </c>
      <c r="B104" s="34"/>
      <c r="C104" s="34"/>
      <c r="D104" s="34"/>
      <c r="E104" s="34"/>
      <c r="F104" s="34"/>
      <c r="G104" s="34"/>
      <c r="H104" s="12"/>
      <c r="I104" s="12"/>
      <c r="J104" s="12"/>
      <c r="K104" s="12"/>
      <c r="L104" s="12"/>
    </row>
    <row r="105" spans="1:12" ht="15" customHeight="1">
      <c r="A105" s="34" t="s">
        <v>113</v>
      </c>
      <c r="B105" s="34"/>
      <c r="C105" s="34"/>
      <c r="D105" s="34"/>
      <c r="E105" s="34"/>
      <c r="F105" s="34"/>
      <c r="G105" s="34"/>
      <c r="H105" s="12"/>
      <c r="I105" s="12"/>
      <c r="J105" s="12"/>
      <c r="K105" s="12"/>
      <c r="L105" s="12"/>
    </row>
    <row r="106" spans="1:12" ht="15" customHeight="1">
      <c r="A106" s="34" t="s">
        <v>112</v>
      </c>
      <c r="B106" s="34"/>
      <c r="C106" s="34"/>
      <c r="D106" s="34"/>
      <c r="E106" s="34"/>
      <c r="F106" s="34"/>
      <c r="G106" s="34"/>
      <c r="H106" s="12"/>
      <c r="I106" s="12"/>
      <c r="J106" s="12"/>
      <c r="K106" s="12"/>
      <c r="L106" s="12"/>
    </row>
    <row r="109" spans="1:12" ht="39.75" customHeight="1">
      <c r="E109" s="42" t="s">
        <v>115</v>
      </c>
      <c r="F109" s="41"/>
      <c r="G109" s="41"/>
    </row>
  </sheetData>
  <mergeCells count="45">
    <mergeCell ref="A68:B68"/>
    <mergeCell ref="A78:G78"/>
    <mergeCell ref="E72:G72"/>
    <mergeCell ref="E73:G73"/>
    <mergeCell ref="E74:G74"/>
    <mergeCell ref="C73:D73"/>
    <mergeCell ref="C75:D75"/>
    <mergeCell ref="C74:D74"/>
    <mergeCell ref="E75:G75"/>
    <mergeCell ref="C1:G1"/>
    <mergeCell ref="C2:G2"/>
    <mergeCell ref="A7:G7"/>
    <mergeCell ref="A5:G5"/>
    <mergeCell ref="A82:G82"/>
    <mergeCell ref="A70:E70"/>
    <mergeCell ref="C8:C9"/>
    <mergeCell ref="D8:D9"/>
    <mergeCell ref="E8:E9"/>
    <mergeCell ref="F8:F9"/>
    <mergeCell ref="G8:G9"/>
    <mergeCell ref="C72:D72"/>
    <mergeCell ref="A81:G81"/>
    <mergeCell ref="A79:G79"/>
    <mergeCell ref="A80:G80"/>
    <mergeCell ref="A77:G77"/>
    <mergeCell ref="A84:G84"/>
    <mergeCell ref="A83:G83"/>
    <mergeCell ref="A85:G85"/>
    <mergeCell ref="A87:G87"/>
    <mergeCell ref="A86:G86"/>
    <mergeCell ref="E90:G90"/>
    <mergeCell ref="A92:G92"/>
    <mergeCell ref="A93:G93"/>
    <mergeCell ref="A94:G94"/>
    <mergeCell ref="E97:G97"/>
    <mergeCell ref="A99:G99"/>
    <mergeCell ref="A100:G100"/>
    <mergeCell ref="A101:G101"/>
    <mergeCell ref="A98:G98"/>
    <mergeCell ref="A102:G102"/>
    <mergeCell ref="A103:G103"/>
    <mergeCell ref="A104:G104"/>
    <mergeCell ref="A106:G106"/>
    <mergeCell ref="A105:G105"/>
    <mergeCell ref="E109:G109"/>
  </mergeCells>
  <pageMargins left="0.75" right="0.5" top="0.5" bottom="0.5" header="0.3" footer="0.3"/>
  <pageSetup scale="95" orientation="portrait" verticalDpi="0" r:id="rId1"/>
  <headerFooter>
    <oddHeader>&amp;RPage &amp;P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NIT 100</vt:lpstr>
      <vt:lpstr>NIT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 COMPUTER </dc:creator>
  <cp:lastModifiedBy>FINE COMPUTER </cp:lastModifiedBy>
  <cp:lastPrinted>2017-06-04T06:41:03Z</cp:lastPrinted>
  <dcterms:created xsi:type="dcterms:W3CDTF">2017-06-03T21:53:51Z</dcterms:created>
  <dcterms:modified xsi:type="dcterms:W3CDTF">2017-06-04T20:28:43Z</dcterms:modified>
</cp:coreProperties>
</file>