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135" windowWidth="14355" windowHeight="7935" activeTab="1"/>
  </bookViews>
  <sheets>
    <sheet name="Part A" sheetId="1" r:id="rId1"/>
    <sheet name="Part B" sheetId="4" r:id="rId2"/>
    <sheet name="Sheet2" sheetId="2" r:id="rId3"/>
    <sheet name="Sheet3" sheetId="3" r:id="rId4"/>
  </sheets>
  <calcPr calcId="124519"/>
</workbook>
</file>

<file path=xl/calcChain.xml><?xml version="1.0" encoding="utf-8"?>
<calcChain xmlns="http://schemas.openxmlformats.org/spreadsheetml/2006/main">
  <c r="K7" i="4"/>
  <c r="K6" i="1" l="1"/>
  <c r="K16" i="4" l="1"/>
  <c r="K12"/>
  <c r="K11"/>
  <c r="K10"/>
  <c r="K9"/>
  <c r="K6"/>
  <c r="K8"/>
  <c r="K9" i="1"/>
  <c r="K8" l="1"/>
  <c r="K7"/>
  <c r="K18" i="4" l="1"/>
  <c r="K15"/>
  <c r="K14"/>
  <c r="K13" l="1"/>
  <c r="K23" l="1"/>
  <c r="K19"/>
  <c r="K17"/>
  <c r="K15" i="1"/>
  <c r="K11" l="1"/>
</calcChain>
</file>

<file path=xl/sharedStrings.xml><?xml version="1.0" encoding="utf-8"?>
<sst xmlns="http://schemas.openxmlformats.org/spreadsheetml/2006/main" count="104" uniqueCount="60">
  <si>
    <t>S.#</t>
  </si>
  <si>
    <t>Description</t>
  </si>
  <si>
    <t>Rate</t>
  </si>
  <si>
    <t>Unit</t>
  </si>
  <si>
    <t>Amount</t>
  </si>
  <si>
    <t>01</t>
  </si>
  <si>
    <t>02</t>
  </si>
  <si>
    <t>%Cft</t>
  </si>
  <si>
    <t>03</t>
  </si>
  <si>
    <t>%cft</t>
  </si>
  <si>
    <t>04</t>
  </si>
  <si>
    <t>05</t>
  </si>
  <si>
    <t>06</t>
  </si>
  <si>
    <t>Pacca Brick Work in foundation &amp; Plinth 1:6. (S.I No.4 P-19)</t>
  </si>
  <si>
    <t>07</t>
  </si>
  <si>
    <t>08</t>
  </si>
  <si>
    <t>09</t>
  </si>
  <si>
    <t>Grand Total Rs.</t>
  </si>
  <si>
    <t>%Sft</t>
  </si>
  <si>
    <t>Painting old surfaces.(C) painting of door and windows any type (S.I No.4 P-67)</t>
  </si>
  <si>
    <t>P.Cwt</t>
  </si>
  <si>
    <t>Cement plaster 1/2" thick ratio 1:6 (S.I No.13 P-51)</t>
  </si>
  <si>
    <t>Cement plaster 3/8" thick ratio 1:4 (S.I No.11 P-51)</t>
  </si>
  <si>
    <t>P.Rft</t>
  </si>
  <si>
    <t>Distempering Three coats. (S.I No.24 P-53)</t>
  </si>
  <si>
    <t>RCC work including all labour and material except the cost of steel reinforcement and its abour for bending and binding which will be paid separately. This rate also includes all kinds of forms moulds lifiting shuttering curring rendering and finishing the exposed surface (i/c screening and washing of shingle) SI No.6 P-15).</t>
  </si>
  <si>
    <t>Fabrication of mild steel reinforcement for cement concrete including cutting,bending laying in position making joints and fastenings including cost of binding wire (also includes removal of rust from bars. (S.I No.8 P-16).</t>
  </si>
  <si>
    <t>White glazed tiles 1/4" thick dado jointed in white cement and laid 1:2 cement and mortar 3/4" thick including finishing. (S.I No.37 P-44)</t>
  </si>
  <si>
    <t>Glazed tiles dado 1/4" thick laid in pigment over 1:2 cement sand mortar 3/4" thick including finishing. (S.I No.38 P-44)</t>
  </si>
  <si>
    <t>Painting old surfaces (d) painting guard bars gets iron bars paintings railings including standard braces etc (S.I No. 4 P-67)</t>
  </si>
  <si>
    <t>Difference of S.R Cement.</t>
  </si>
  <si>
    <t>P.Bag</t>
  </si>
  <si>
    <t>10% Above /below3 on the Rates of CSR</t>
  </si>
  <si>
    <t>Amount tobe added/aeduted on</t>
  </si>
  <si>
    <t>basis of premium quoted Total (b)           =</t>
  </si>
  <si>
    <t>Total A+B Rs:(a)__________Rs: (b)_____________</t>
  </si>
  <si>
    <t>Rs________________________</t>
  </si>
  <si>
    <t>RCC (a) 10% Rs:_______________</t>
  </si>
  <si>
    <t>Total Amount Rs:_____________</t>
  </si>
  <si>
    <t>Fabrication (a) 10% Above Rs:___________</t>
  </si>
  <si>
    <t>Total (A)=+b in Words &amp; Figure___________________________________________________</t>
  </si>
  <si>
    <t>NOTE:-</t>
  </si>
  <si>
    <t>Quantities/Rates can be changed after Techinical sanctioned is recieved from</t>
  </si>
  <si>
    <t>Competant authortity.</t>
  </si>
  <si>
    <t>CONTRACTORT</t>
  </si>
  <si>
    <t>Bill of Quantity (B.O.Q)</t>
  </si>
  <si>
    <t>(Compound Wall) (2016-17 Programme)</t>
  </si>
  <si>
    <t>(LAVATORY BLOCK) (2016-17 Programme)</t>
  </si>
  <si>
    <t>C.C Plain i/c placing compacting finishing and curring complete (including screening and washing of stone aggregated without shuttering) ratio 1:3:6.etc. (S.I No: 5(E) P/18)</t>
  </si>
  <si>
    <t>%.Sft</t>
  </si>
  <si>
    <t>Supplying and fixing broden glasses on courtyard walls including 1:3:6 cement concrete coping. (S.I No.61 P-104)</t>
  </si>
  <si>
    <t>Removing Cement or lime plaster (S.I No.53 P-13)</t>
  </si>
  <si>
    <r>
      <rPr>
        <b/>
        <sz val="11"/>
        <color theme="1"/>
        <rFont val="Trebuchet MS"/>
        <family val="2"/>
      </rPr>
      <t xml:space="preserve">Name of Work: </t>
    </r>
    <r>
      <rPr>
        <sz val="11"/>
        <color theme="1"/>
        <rFont val="Trebuchet MS"/>
        <family val="2"/>
      </rPr>
      <t>Repair /Maintenance of GGHS Boriri, Tal: K.N.Shah District Dadu</t>
    </r>
  </si>
  <si>
    <t>Dismantling cement concrete plain 1:2:4                                                                                                                                                                                                                                                                                       (S.I No.19 P-10)</t>
  </si>
  <si>
    <t>White washing two coats. (S.I No.26 P-53)</t>
  </si>
  <si>
    <t>10</t>
  </si>
  <si>
    <t>11</t>
  </si>
  <si>
    <t>12</t>
  </si>
  <si>
    <t>13</t>
  </si>
  <si>
    <t>14</t>
  </si>
</sst>
</file>

<file path=xl/styles.xml><?xml version="1.0" encoding="utf-8"?>
<styleSheet xmlns="http://schemas.openxmlformats.org/spreadsheetml/2006/main">
  <numFmts count="2">
    <numFmt numFmtId="164" formatCode="0.0"/>
    <numFmt numFmtId="165" formatCode="0.000"/>
  </numFmts>
  <fonts count="12">
    <font>
      <sz val="11"/>
      <color theme="1"/>
      <name val="Calibri"/>
      <family val="2"/>
      <scheme val="minor"/>
    </font>
    <font>
      <sz val="11"/>
      <color theme="1"/>
      <name val="Tahoma"/>
      <family val="2"/>
    </font>
    <font>
      <b/>
      <sz val="11"/>
      <name val="Trebuchet MS"/>
      <family val="2"/>
    </font>
    <font>
      <b/>
      <sz val="10"/>
      <name val="Trebuchet MS"/>
      <family val="2"/>
    </font>
    <font>
      <b/>
      <sz val="12"/>
      <name val="Trebuchet MS"/>
      <family val="2"/>
    </font>
    <font>
      <sz val="11"/>
      <color theme="1"/>
      <name val="Trebuchet MS"/>
      <family val="2"/>
    </font>
    <font>
      <b/>
      <sz val="11"/>
      <color theme="1"/>
      <name val="Trebuchet MS"/>
      <family val="2"/>
    </font>
    <font>
      <u/>
      <sz val="11"/>
      <color theme="1"/>
      <name val="Trebuchet MS"/>
      <family val="2"/>
    </font>
    <font>
      <sz val="11"/>
      <name val="Trebuchet MS"/>
      <family val="2"/>
    </font>
    <font>
      <b/>
      <u/>
      <sz val="11"/>
      <color theme="1"/>
      <name val="Algerian"/>
      <family val="5"/>
    </font>
    <font>
      <b/>
      <u/>
      <sz val="11"/>
      <color theme="1"/>
      <name val="Trebuchet MS"/>
      <family val="2"/>
    </font>
    <font>
      <b/>
      <sz val="10"/>
      <color rgb="FFFF0000"/>
      <name val="Trebuchet MS"/>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3">
    <xf numFmtId="0" fontId="0" fillId="0" borderId="0" xfId="0"/>
    <xf numFmtId="0" fontId="1" fillId="0" borderId="0" xfId="0" applyFont="1"/>
    <xf numFmtId="1" fontId="2" fillId="0" borderId="1" xfId="0" applyNumberFormat="1" applyFont="1" applyFill="1" applyBorder="1" applyAlignment="1">
      <alignment horizontal="center" vertical="center"/>
    </xf>
    <xf numFmtId="0" fontId="3" fillId="0" borderId="0" xfId="0" applyFont="1" applyFill="1" applyAlignment="1">
      <alignment horizontal="justify" vertical="center" wrapText="1"/>
    </xf>
    <xf numFmtId="0" fontId="3" fillId="0" borderId="0" xfId="0" applyFont="1" applyFill="1" applyAlignment="1">
      <alignment horizontal="left" vertical="center" wrapText="1"/>
    </xf>
    <xf numFmtId="1" fontId="3" fillId="0" borderId="0" xfId="0" applyNumberFormat="1" applyFont="1" applyFill="1" applyAlignment="1">
      <alignment horizontal="right" vertical="center" wrapText="1"/>
    </xf>
    <xf numFmtId="0" fontId="3" fillId="0" borderId="0" xfId="0" applyFont="1" applyFill="1" applyAlignment="1">
      <alignment horizontal="left" vertical="center" wrapText="1"/>
    </xf>
    <xf numFmtId="1" fontId="4" fillId="0" borderId="0" xfId="0" applyNumberFormat="1" applyFont="1" applyFill="1" applyBorder="1" applyAlignment="1">
      <alignment horizontal="center" vertical="center"/>
    </xf>
    <xf numFmtId="1" fontId="3" fillId="0" borderId="0" xfId="0" applyNumberFormat="1" applyFont="1" applyFill="1" applyAlignment="1">
      <alignment horizontal="justify" vertical="center" wrapText="1"/>
    </xf>
    <xf numFmtId="0" fontId="3" fillId="0" borderId="0" xfId="0" applyFont="1" applyFill="1" applyAlignment="1">
      <alignment vertical="center"/>
    </xf>
    <xf numFmtId="49" fontId="3" fillId="0" borderId="0" xfId="0" applyNumberFormat="1" applyFont="1" applyFill="1" applyAlignment="1">
      <alignment horizontal="center" vertical="center"/>
    </xf>
    <xf numFmtId="164" fontId="2" fillId="0" borderId="1" xfId="0" applyNumberFormat="1" applyFont="1" applyFill="1" applyBorder="1" applyAlignment="1">
      <alignment horizontal="center" vertical="center"/>
    </xf>
    <xf numFmtId="0" fontId="5" fillId="0" borderId="0" xfId="0" applyFont="1"/>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horizontal="center" vertical="center"/>
    </xf>
    <xf numFmtId="164" fontId="5" fillId="0" borderId="1" xfId="0" quotePrefix="1" applyNumberFormat="1" applyFont="1" applyBorder="1" applyAlignment="1">
      <alignment horizontal="center" vertical="center"/>
    </xf>
    <xf numFmtId="0" fontId="5" fillId="0" borderId="1" xfId="0" quotePrefix="1" applyFont="1" applyBorder="1" applyAlignment="1">
      <alignment horizontal="center" vertical="center"/>
    </xf>
    <xf numFmtId="2" fontId="5"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2" fontId="5" fillId="0" borderId="1" xfId="0" applyNumberFormat="1" applyFont="1" applyFill="1" applyBorder="1" applyAlignment="1">
      <alignment horizontal="center" vertical="center"/>
    </xf>
    <xf numFmtId="0" fontId="5" fillId="0" borderId="0" xfId="0" applyFont="1" applyAlignment="1">
      <alignment horizontal="center" vertical="center"/>
    </xf>
    <xf numFmtId="0" fontId="5" fillId="0" borderId="0" xfId="0" quotePrefix="1" applyFont="1" applyAlignment="1">
      <alignment horizontal="center" vertical="center"/>
    </xf>
    <xf numFmtId="1" fontId="5" fillId="0" borderId="1" xfId="0" applyNumberFormat="1" applyFont="1" applyBorder="1" applyAlignment="1">
      <alignment horizontal="center" vertical="center"/>
    </xf>
    <xf numFmtId="0" fontId="5" fillId="0" borderId="0" xfId="0" applyFont="1" applyAlignment="1"/>
    <xf numFmtId="0" fontId="6" fillId="0" borderId="0" xfId="0" applyFont="1" applyAlignment="1">
      <alignment horizontal="center" vertical="center"/>
    </xf>
    <xf numFmtId="1" fontId="6" fillId="0" borderId="0" xfId="0" applyNumberFormat="1" applyFont="1" applyAlignment="1">
      <alignment horizontal="center" vertical="center"/>
    </xf>
    <xf numFmtId="0" fontId="6" fillId="0" borderId="0" xfId="0" applyNumberFormat="1" applyFont="1" applyAlignment="1">
      <alignment horizontal="center" vertical="center"/>
    </xf>
    <xf numFmtId="0" fontId="3" fillId="0" borderId="0" xfId="0" applyFont="1" applyAlignment="1">
      <alignment vertical="top"/>
    </xf>
    <xf numFmtId="0" fontId="3" fillId="0" borderId="0" xfId="0" applyFont="1" applyAlignment="1"/>
    <xf numFmtId="165" fontId="5" fillId="0" borderId="1" xfId="0" quotePrefix="1" applyNumberFormat="1" applyFont="1" applyBorder="1" applyAlignment="1">
      <alignment horizontal="center" vertical="center"/>
    </xf>
    <xf numFmtId="0" fontId="11" fillId="0" borderId="0" xfId="0" applyFont="1" applyFill="1" applyAlignment="1">
      <alignment horizontal="justify" vertical="center" wrapText="1"/>
    </xf>
    <xf numFmtId="164" fontId="8" fillId="0" borderId="1" xfId="0" applyNumberFormat="1" applyFont="1" applyFill="1" applyBorder="1" applyAlignment="1">
      <alignment horizontal="center" vertical="center"/>
    </xf>
    <xf numFmtId="2"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164"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center" vertical="center"/>
    </xf>
    <xf numFmtId="0" fontId="5" fillId="0" borderId="1" xfId="0" applyFont="1" applyFill="1" applyBorder="1" applyAlignment="1">
      <alignment horizontal="center" vertical="center" wrapText="1"/>
    </xf>
    <xf numFmtId="0" fontId="9" fillId="0" borderId="0" xfId="0" applyFont="1" applyAlignment="1">
      <alignment horizontal="center" vertical="center" wrapText="1"/>
    </xf>
    <xf numFmtId="0" fontId="5" fillId="0" borderId="0" xfId="0" applyFont="1" applyAlignment="1">
      <alignment horizontal="center" vertical="center" wrapText="1"/>
    </xf>
    <xf numFmtId="0" fontId="10" fillId="0" borderId="0" xfId="0" applyFont="1" applyAlignment="1">
      <alignment horizontal="center" vertical="center" wrapText="1"/>
    </xf>
    <xf numFmtId="0" fontId="7" fillId="0" borderId="0" xfId="0" applyFont="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0" xfId="0" applyFont="1" applyFill="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3" fillId="0" borderId="0" xfId="0" applyFont="1" applyAlignment="1">
      <alignment horizont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0" xfId="0" applyFont="1" applyFill="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51"/>
  <sheetViews>
    <sheetView topLeftCell="A25" workbookViewId="0">
      <selection activeCell="C49" sqref="C49"/>
    </sheetView>
  </sheetViews>
  <sheetFormatPr defaultRowHeight="15"/>
  <cols>
    <col min="1" max="1" width="3.8554687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9.7109375" bestFit="1" customWidth="1"/>
    <col min="10" max="10" width="8" customWidth="1"/>
    <col min="11" max="11" width="15.28515625" customWidth="1"/>
  </cols>
  <sheetData>
    <row r="1" spans="1:11" ht="15.75">
      <c r="A1" s="40" t="s">
        <v>45</v>
      </c>
      <c r="B1" s="40"/>
      <c r="C1" s="40"/>
      <c r="D1" s="40"/>
      <c r="E1" s="40"/>
      <c r="F1" s="40"/>
      <c r="G1" s="40"/>
      <c r="H1" s="40"/>
      <c r="I1" s="40"/>
      <c r="J1" s="40"/>
      <c r="K1" s="40"/>
    </row>
    <row r="2" spans="1:11" ht="16.5">
      <c r="A2" s="41" t="s">
        <v>52</v>
      </c>
      <c r="B2" s="41"/>
      <c r="C2" s="41"/>
      <c r="D2" s="41"/>
      <c r="E2" s="41"/>
      <c r="F2" s="41"/>
      <c r="G2" s="41"/>
      <c r="H2" s="41"/>
      <c r="I2" s="41"/>
      <c r="J2" s="41"/>
      <c r="K2" s="41"/>
    </row>
    <row r="3" spans="1:11" ht="16.5">
      <c r="A3" s="42" t="s">
        <v>46</v>
      </c>
      <c r="B3" s="43"/>
      <c r="C3" s="43"/>
      <c r="D3" s="43"/>
      <c r="E3" s="43"/>
      <c r="F3" s="43"/>
      <c r="G3" s="43"/>
      <c r="H3" s="43"/>
      <c r="I3" s="43"/>
      <c r="J3" s="43"/>
      <c r="K3" s="43"/>
    </row>
    <row r="4" spans="1:11" ht="8.1" customHeight="1">
      <c r="A4" s="12"/>
      <c r="B4" s="12"/>
      <c r="C4" s="12"/>
      <c r="D4" s="12"/>
      <c r="E4" s="12"/>
      <c r="F4" s="12"/>
      <c r="G4" s="12"/>
      <c r="H4" s="12"/>
      <c r="I4" s="12"/>
      <c r="J4" s="12"/>
      <c r="K4" s="12"/>
    </row>
    <row r="5" spans="1:11" ht="20.25" customHeight="1">
      <c r="A5" s="13" t="s">
        <v>0</v>
      </c>
      <c r="B5" s="14"/>
      <c r="C5" s="45" t="s">
        <v>1</v>
      </c>
      <c r="D5" s="46"/>
      <c r="E5" s="46"/>
      <c r="F5" s="46"/>
      <c r="G5" s="46"/>
      <c r="H5" s="47"/>
      <c r="I5" s="13" t="s">
        <v>2</v>
      </c>
      <c r="J5" s="13" t="s">
        <v>3</v>
      </c>
      <c r="K5" s="13" t="s">
        <v>4</v>
      </c>
    </row>
    <row r="6" spans="1:11" ht="33.75" customHeight="1">
      <c r="A6" s="17" t="s">
        <v>5</v>
      </c>
      <c r="B6" s="16">
        <v>700</v>
      </c>
      <c r="C6" s="44" t="s">
        <v>51</v>
      </c>
      <c r="D6" s="44"/>
      <c r="E6" s="44"/>
      <c r="F6" s="44"/>
      <c r="G6" s="44"/>
      <c r="H6" s="44"/>
      <c r="I6" s="18">
        <v>121</v>
      </c>
      <c r="J6" s="13" t="s">
        <v>9</v>
      </c>
      <c r="K6" s="23">
        <f>I6*B6%</f>
        <v>847</v>
      </c>
    </row>
    <row r="7" spans="1:11" ht="37.5" customHeight="1">
      <c r="A7" s="17" t="s">
        <v>6</v>
      </c>
      <c r="B7" s="16">
        <v>700</v>
      </c>
      <c r="C7" s="49" t="s">
        <v>21</v>
      </c>
      <c r="D7" s="49"/>
      <c r="E7" s="49"/>
      <c r="F7" s="49"/>
      <c r="G7" s="49"/>
      <c r="H7" s="49"/>
      <c r="I7" s="18">
        <v>2206.6</v>
      </c>
      <c r="J7" s="13" t="s">
        <v>7</v>
      </c>
      <c r="K7" s="23">
        <f t="shared" ref="K7:K8" si="0">I7*B7%</f>
        <v>15446.199999999999</v>
      </c>
    </row>
    <row r="8" spans="1:11" ht="37.5" customHeight="1">
      <c r="A8" s="17" t="s">
        <v>8</v>
      </c>
      <c r="B8" s="16">
        <v>700</v>
      </c>
      <c r="C8" s="49" t="s">
        <v>22</v>
      </c>
      <c r="D8" s="49"/>
      <c r="E8" s="49"/>
      <c r="F8" s="49"/>
      <c r="G8" s="49"/>
      <c r="H8" s="49"/>
      <c r="I8" s="18">
        <v>2197.52</v>
      </c>
      <c r="J8" s="13" t="s">
        <v>7</v>
      </c>
      <c r="K8" s="23">
        <f t="shared" si="0"/>
        <v>15382.64</v>
      </c>
    </row>
    <row r="9" spans="1:11" ht="57" customHeight="1">
      <c r="A9" s="17" t="s">
        <v>10</v>
      </c>
      <c r="B9" s="19">
        <v>400</v>
      </c>
      <c r="C9" s="50" t="s">
        <v>50</v>
      </c>
      <c r="D9" s="51"/>
      <c r="E9" s="51"/>
      <c r="F9" s="51"/>
      <c r="G9" s="51"/>
      <c r="H9" s="52"/>
      <c r="I9" s="18">
        <v>70.44</v>
      </c>
      <c r="J9" s="13" t="s">
        <v>23</v>
      </c>
      <c r="K9" s="23">
        <f>I9*B9</f>
        <v>28176</v>
      </c>
    </row>
    <row r="10" spans="1:11" ht="8.1" customHeight="1">
      <c r="A10" s="21"/>
      <c r="B10" s="21"/>
      <c r="C10" s="21"/>
      <c r="D10" s="21"/>
      <c r="E10" s="21"/>
      <c r="F10" s="21"/>
      <c r="G10" s="21"/>
      <c r="H10" s="21"/>
      <c r="I10" s="21"/>
      <c r="J10" s="21"/>
      <c r="K10" s="21"/>
    </row>
    <row r="11" spans="1:11" ht="16.5">
      <c r="A11" s="21"/>
      <c r="B11" s="21"/>
      <c r="C11" s="21"/>
      <c r="D11" s="21"/>
      <c r="E11" s="21"/>
      <c r="F11" s="21"/>
      <c r="G11" s="21"/>
      <c r="H11" s="25"/>
      <c r="I11" s="25" t="s">
        <v>17</v>
      </c>
      <c r="J11" s="25"/>
      <c r="K11" s="26">
        <f>SUM(K6:K9)</f>
        <v>59851.839999999997</v>
      </c>
    </row>
    <row r="12" spans="1:11" ht="9.9499999999999993" customHeight="1">
      <c r="A12" s="21"/>
      <c r="B12" s="21"/>
      <c r="C12" s="21"/>
      <c r="D12" s="21"/>
      <c r="E12" s="21"/>
      <c r="F12" s="21"/>
      <c r="G12" s="21"/>
      <c r="H12" s="25"/>
      <c r="I12" s="25"/>
      <c r="J12" s="25"/>
      <c r="K12" s="25"/>
    </row>
    <row r="13" spans="1:11" ht="16.5">
      <c r="A13" s="22"/>
      <c r="B13" s="22"/>
      <c r="C13" s="21"/>
      <c r="D13" s="21"/>
      <c r="E13" s="21"/>
      <c r="F13" s="21"/>
      <c r="G13" s="21"/>
      <c r="H13" s="25"/>
      <c r="I13" s="25"/>
      <c r="J13" s="25"/>
      <c r="K13" s="27"/>
    </row>
    <row r="14" spans="1:11" ht="16.5">
      <c r="A14" s="12"/>
      <c r="B14" s="12"/>
      <c r="C14" s="12"/>
      <c r="D14" s="12"/>
      <c r="E14" s="12"/>
      <c r="F14" s="12"/>
      <c r="G14" s="12"/>
      <c r="H14" s="12"/>
      <c r="I14" s="12"/>
      <c r="J14" s="12"/>
      <c r="K14" s="12"/>
    </row>
    <row r="15" spans="1:11" ht="15" customHeight="1">
      <c r="A15" s="2"/>
      <c r="B15" s="11"/>
      <c r="C15" s="54" t="s">
        <v>30</v>
      </c>
      <c r="D15" s="55"/>
      <c r="E15" s="55"/>
      <c r="F15" s="55"/>
      <c r="G15" s="55"/>
      <c r="H15" s="56"/>
      <c r="I15" s="19">
        <v>40</v>
      </c>
      <c r="J15" s="13" t="s">
        <v>31</v>
      </c>
      <c r="K15" s="23">
        <f>I15*B15</f>
        <v>0</v>
      </c>
    </row>
    <row r="16" spans="1:11" ht="16.5">
      <c r="A16" s="3"/>
      <c r="B16" s="31"/>
      <c r="C16" s="3"/>
      <c r="D16" s="3"/>
      <c r="E16" s="5"/>
      <c r="F16" s="12"/>
      <c r="G16" s="12"/>
      <c r="H16" s="12"/>
      <c r="I16" s="12"/>
      <c r="J16" s="12"/>
      <c r="K16" s="12"/>
    </row>
    <row r="17" spans="1:11" ht="15" customHeight="1">
      <c r="A17" s="3"/>
      <c r="B17" s="9" t="s">
        <v>32</v>
      </c>
      <c r="C17" s="9"/>
      <c r="D17" s="9"/>
      <c r="E17" s="9"/>
      <c r="F17" s="24"/>
      <c r="G17" s="24"/>
      <c r="H17" s="12"/>
      <c r="I17" s="48" t="s">
        <v>33</v>
      </c>
      <c r="J17" s="48"/>
      <c r="K17" s="48"/>
    </row>
    <row r="18" spans="1:11" ht="16.5">
      <c r="A18" s="3"/>
      <c r="B18" s="48"/>
      <c r="C18" s="48"/>
      <c r="D18" s="48"/>
      <c r="E18" s="48"/>
      <c r="F18" s="12"/>
      <c r="G18" s="12"/>
      <c r="H18" s="12"/>
      <c r="I18" s="48" t="s">
        <v>34</v>
      </c>
      <c r="J18" s="48"/>
      <c r="K18" s="48"/>
    </row>
    <row r="19" spans="1:11" ht="15" customHeight="1">
      <c r="A19" s="3"/>
      <c r="B19" s="9" t="s">
        <v>35</v>
      </c>
      <c r="C19" s="9"/>
      <c r="D19" s="9"/>
      <c r="E19" s="9"/>
      <c r="F19" s="24"/>
      <c r="G19" s="24"/>
      <c r="H19" s="24"/>
      <c r="I19" s="48" t="s">
        <v>36</v>
      </c>
      <c r="J19" s="48"/>
      <c r="K19" s="48"/>
    </row>
    <row r="20" spans="1:11" ht="16.5">
      <c r="A20" s="3"/>
      <c r="B20" s="9"/>
      <c r="C20" s="9"/>
      <c r="D20" s="9"/>
      <c r="E20" s="9"/>
      <c r="F20" s="24"/>
      <c r="G20" s="24"/>
      <c r="H20" s="24"/>
      <c r="I20" s="48"/>
      <c r="J20" s="48"/>
      <c r="K20" s="48"/>
    </row>
    <row r="21" spans="1:11" ht="18" customHeight="1">
      <c r="A21" s="7"/>
      <c r="B21" s="9" t="s">
        <v>37</v>
      </c>
      <c r="C21" s="9"/>
      <c r="D21" s="9"/>
      <c r="E21" s="9"/>
      <c r="F21" s="24"/>
      <c r="G21" s="24"/>
      <c r="H21" s="24"/>
      <c r="I21" s="48" t="s">
        <v>38</v>
      </c>
      <c r="J21" s="48"/>
      <c r="K21" s="48"/>
    </row>
    <row r="22" spans="1:11" ht="16.5">
      <c r="A22" s="8"/>
      <c r="B22" s="48"/>
      <c r="C22" s="48"/>
      <c r="D22" s="48"/>
      <c r="E22" s="48"/>
      <c r="F22" s="12"/>
      <c r="G22" s="12"/>
      <c r="H22" s="12"/>
      <c r="I22" s="48"/>
      <c r="J22" s="48"/>
      <c r="K22" s="48"/>
    </row>
    <row r="23" spans="1:11" ht="15" customHeight="1">
      <c r="A23" s="8"/>
      <c r="B23" s="9" t="s">
        <v>39</v>
      </c>
      <c r="C23" s="9"/>
      <c r="D23" s="9"/>
      <c r="E23" s="9"/>
      <c r="F23" s="24"/>
      <c r="G23" s="24"/>
      <c r="H23" s="24"/>
      <c r="I23" s="48" t="s">
        <v>38</v>
      </c>
      <c r="J23" s="48"/>
      <c r="K23" s="48"/>
    </row>
    <row r="24" spans="1:11" ht="16.5">
      <c r="A24" s="8"/>
      <c r="B24" s="48"/>
      <c r="C24" s="48"/>
      <c r="D24" s="48"/>
      <c r="E24" s="48"/>
      <c r="F24" s="12"/>
      <c r="G24" s="12"/>
      <c r="H24" s="12"/>
      <c r="I24" s="12"/>
      <c r="J24" s="12"/>
      <c r="K24" s="12"/>
    </row>
    <row r="25" spans="1:11" ht="15" customHeight="1">
      <c r="A25" s="8"/>
      <c r="B25" s="9" t="s">
        <v>40</v>
      </c>
      <c r="C25" s="9"/>
      <c r="D25" s="9"/>
      <c r="E25" s="9"/>
      <c r="F25" s="24"/>
      <c r="G25" s="24"/>
      <c r="H25" s="24"/>
      <c r="I25" s="24"/>
      <c r="J25" s="12"/>
      <c r="K25" s="12"/>
    </row>
    <row r="26" spans="1:11" ht="16.5">
      <c r="A26" s="8"/>
      <c r="B26" s="48"/>
      <c r="C26" s="48"/>
      <c r="D26" s="48"/>
      <c r="E26" s="48"/>
      <c r="F26" s="12"/>
      <c r="G26" s="12"/>
      <c r="H26" s="12"/>
      <c r="I26" s="12"/>
      <c r="J26" s="12"/>
      <c r="K26" s="12"/>
    </row>
    <row r="27" spans="1:11" ht="15" customHeight="1">
      <c r="A27" s="8"/>
      <c r="B27" s="4" t="s">
        <v>41</v>
      </c>
      <c r="C27" s="9" t="s">
        <v>42</v>
      </c>
      <c r="D27" s="9"/>
      <c r="E27" s="9"/>
      <c r="F27" s="24"/>
      <c r="G27" s="24"/>
      <c r="H27" s="24"/>
      <c r="I27" s="24"/>
      <c r="J27" s="24"/>
      <c r="K27" s="24"/>
    </row>
    <row r="28" spans="1:11" ht="15" customHeight="1">
      <c r="A28" s="8"/>
      <c r="B28" s="4"/>
      <c r="C28" s="57" t="s">
        <v>43</v>
      </c>
      <c r="D28" s="57"/>
      <c r="E28" s="57"/>
      <c r="F28" s="12"/>
      <c r="G28" s="12"/>
      <c r="H28" s="12"/>
      <c r="I28" s="12"/>
      <c r="J28" s="12"/>
      <c r="K28" s="12"/>
    </row>
    <row r="29" spans="1:11" ht="16.5">
      <c r="A29" s="8"/>
      <c r="B29" s="4"/>
      <c r="C29" s="4"/>
      <c r="D29" s="4"/>
      <c r="E29" s="4"/>
      <c r="F29" s="12"/>
      <c r="G29" s="12"/>
      <c r="H29" s="12"/>
      <c r="I29" s="12"/>
      <c r="J29" s="12"/>
      <c r="K29" s="12"/>
    </row>
    <row r="30" spans="1:11" ht="15" customHeight="1">
      <c r="A30" s="28" t="s">
        <v>44</v>
      </c>
      <c r="B30" s="28"/>
      <c r="C30" s="9"/>
      <c r="D30" s="29"/>
      <c r="E30" s="29"/>
      <c r="F30" s="12"/>
      <c r="G30" s="12"/>
      <c r="H30" s="12"/>
      <c r="I30" s="53"/>
      <c r="J30" s="53"/>
      <c r="K30" s="53"/>
    </row>
    <row r="31" spans="1:11" ht="15.75">
      <c r="A31" s="10"/>
      <c r="B31" s="10"/>
      <c r="C31" s="9"/>
      <c r="D31" s="53"/>
      <c r="E31" s="53"/>
      <c r="F31" s="1"/>
      <c r="G31" s="1"/>
      <c r="H31" s="1"/>
      <c r="I31" s="53"/>
      <c r="J31" s="53"/>
      <c r="K31" s="53"/>
    </row>
    <row r="32" spans="1:11" ht="15.75">
      <c r="A32" s="10"/>
      <c r="B32" s="10"/>
      <c r="C32" s="9"/>
      <c r="D32" s="53"/>
      <c r="E32" s="53"/>
      <c r="F32" s="1"/>
      <c r="G32" s="1"/>
      <c r="H32" s="1"/>
      <c r="I32" s="53"/>
      <c r="J32" s="53"/>
      <c r="K32" s="53"/>
    </row>
    <row r="33" spans="1:11">
      <c r="A33" s="1"/>
      <c r="B33" s="1"/>
      <c r="C33" s="1"/>
      <c r="D33" s="1"/>
      <c r="E33" s="1"/>
      <c r="F33" s="1"/>
      <c r="G33" s="1"/>
      <c r="H33" s="1"/>
      <c r="I33" s="1"/>
      <c r="J33" s="1"/>
      <c r="K33" s="1"/>
    </row>
    <row r="34" spans="1:11">
      <c r="A34" s="1"/>
      <c r="B34" s="1"/>
      <c r="C34" s="1"/>
      <c r="D34" s="1"/>
      <c r="E34" s="1"/>
      <c r="F34" s="1"/>
      <c r="G34" s="1"/>
      <c r="H34" s="1"/>
      <c r="I34" s="1"/>
      <c r="J34" s="1"/>
      <c r="K34" s="1"/>
    </row>
    <row r="35" spans="1:11">
      <c r="A35" s="1"/>
      <c r="B35" s="1"/>
      <c r="C35" s="1"/>
      <c r="D35" s="1"/>
      <c r="E35" s="1"/>
      <c r="F35" s="1"/>
      <c r="G35" s="1"/>
      <c r="H35" s="1"/>
      <c r="I35" s="1"/>
      <c r="J35" s="1"/>
      <c r="K35" s="1"/>
    </row>
    <row r="36" spans="1:11">
      <c r="A36" s="1"/>
      <c r="B36" s="1"/>
      <c r="C36" s="1"/>
      <c r="D36" s="1"/>
      <c r="E36" s="1"/>
      <c r="F36" s="1"/>
      <c r="G36" s="1"/>
      <c r="H36" s="1"/>
      <c r="I36" s="1"/>
      <c r="J36" s="1"/>
      <c r="K36" s="1"/>
    </row>
    <row r="37" spans="1:11">
      <c r="A37" s="1"/>
      <c r="B37" s="1"/>
      <c r="C37" s="1"/>
      <c r="D37" s="1"/>
      <c r="E37" s="1"/>
      <c r="F37" s="1"/>
      <c r="G37" s="1"/>
      <c r="H37" s="1"/>
      <c r="I37" s="1"/>
      <c r="J37" s="1"/>
      <c r="K37" s="1"/>
    </row>
    <row r="38" spans="1:11">
      <c r="A38" s="1"/>
      <c r="B38" s="1"/>
      <c r="C38" s="1"/>
      <c r="D38" s="1"/>
      <c r="E38" s="1"/>
      <c r="F38" s="1"/>
      <c r="G38" s="1"/>
      <c r="H38" s="1"/>
      <c r="I38" s="1"/>
      <c r="J38" s="1"/>
      <c r="K38" s="1"/>
    </row>
    <row r="39" spans="1:11">
      <c r="A39" s="1"/>
      <c r="B39" s="1"/>
      <c r="C39" s="1"/>
      <c r="D39" s="1"/>
      <c r="E39" s="1"/>
      <c r="F39" s="1"/>
      <c r="G39" s="1"/>
      <c r="H39" s="1"/>
      <c r="I39" s="1"/>
      <c r="J39" s="1"/>
      <c r="K39" s="1"/>
    </row>
    <row r="40" spans="1:11">
      <c r="A40" s="1"/>
      <c r="B40" s="1"/>
      <c r="C40" s="1"/>
      <c r="D40" s="1"/>
      <c r="E40" s="1"/>
      <c r="F40" s="1"/>
      <c r="G40" s="1"/>
      <c r="H40" s="1"/>
      <c r="I40" s="1"/>
      <c r="J40" s="1"/>
      <c r="K40" s="1"/>
    </row>
    <row r="41" spans="1:11">
      <c r="A41" s="1"/>
      <c r="B41" s="1"/>
      <c r="C41" s="1"/>
      <c r="D41" s="1"/>
      <c r="E41" s="1"/>
      <c r="F41" s="1"/>
      <c r="G41" s="1"/>
      <c r="H41" s="1"/>
      <c r="I41" s="1"/>
      <c r="J41" s="1"/>
      <c r="K41" s="1"/>
    </row>
    <row r="42" spans="1:11">
      <c r="A42" s="1"/>
      <c r="B42" s="1"/>
      <c r="C42" s="1"/>
      <c r="D42" s="1"/>
      <c r="E42" s="1"/>
      <c r="F42" s="1"/>
      <c r="G42" s="1"/>
      <c r="H42" s="1"/>
      <c r="I42" s="1"/>
      <c r="J42" s="1"/>
      <c r="K42" s="1"/>
    </row>
    <row r="43" spans="1:11">
      <c r="A43" s="1"/>
      <c r="B43" s="1"/>
      <c r="C43" s="1"/>
      <c r="D43" s="1"/>
      <c r="E43" s="1"/>
      <c r="F43" s="1"/>
      <c r="G43" s="1"/>
      <c r="H43" s="1"/>
      <c r="I43" s="1"/>
      <c r="J43" s="1"/>
      <c r="K43" s="1"/>
    </row>
    <row r="44" spans="1:11">
      <c r="A44" s="1"/>
      <c r="B44" s="1"/>
      <c r="C44" s="1"/>
      <c r="D44" s="1"/>
      <c r="E44" s="1"/>
      <c r="F44" s="1"/>
      <c r="G44" s="1"/>
      <c r="H44" s="1"/>
      <c r="I44" s="1"/>
      <c r="J44" s="1"/>
      <c r="K44" s="1"/>
    </row>
    <row r="45" spans="1:11">
      <c r="A45" s="1"/>
      <c r="B45" s="1"/>
      <c r="C45" s="1"/>
      <c r="D45" s="1"/>
      <c r="E45" s="1"/>
      <c r="F45" s="1"/>
      <c r="G45" s="1"/>
      <c r="H45" s="1"/>
      <c r="I45" s="1"/>
      <c r="J45" s="1"/>
      <c r="K45" s="1"/>
    </row>
    <row r="46" spans="1:11">
      <c r="A46" s="1"/>
      <c r="B46" s="1"/>
      <c r="C46" s="1"/>
      <c r="D46" s="1"/>
      <c r="E46" s="1"/>
      <c r="F46" s="1"/>
      <c r="G46" s="1"/>
      <c r="H46" s="1"/>
      <c r="I46" s="1"/>
      <c r="J46" s="1"/>
      <c r="K46" s="1"/>
    </row>
    <row r="47" spans="1:11">
      <c r="A47" s="1"/>
      <c r="B47" s="1"/>
      <c r="C47" s="1"/>
      <c r="D47" s="1"/>
      <c r="E47" s="1"/>
      <c r="F47" s="1"/>
      <c r="G47" s="1"/>
      <c r="H47" s="1"/>
      <c r="I47" s="1"/>
      <c r="J47" s="1"/>
      <c r="K47" s="1"/>
    </row>
    <row r="48" spans="1:11">
      <c r="A48" s="1"/>
      <c r="B48" s="1"/>
      <c r="C48" s="1"/>
      <c r="D48" s="1"/>
      <c r="E48" s="1"/>
      <c r="F48" s="1"/>
      <c r="G48" s="1"/>
      <c r="H48" s="1"/>
      <c r="I48" s="1"/>
      <c r="J48" s="1"/>
      <c r="K48" s="1"/>
    </row>
    <row r="49" spans="1:11" ht="18.75" customHeight="1">
      <c r="A49" s="1"/>
      <c r="B49" s="1"/>
      <c r="C49" s="1"/>
      <c r="D49" s="1"/>
      <c r="E49" s="1"/>
      <c r="F49" s="1"/>
      <c r="G49" s="1"/>
      <c r="H49" s="1"/>
      <c r="I49" s="1"/>
      <c r="J49" s="1"/>
      <c r="K49" s="1"/>
    </row>
    <row r="50" spans="1:11" ht="16.5" customHeight="1">
      <c r="A50" s="1"/>
      <c r="B50" s="1"/>
      <c r="C50" s="1"/>
      <c r="D50" s="1"/>
      <c r="E50" s="1"/>
      <c r="F50" s="1"/>
      <c r="G50" s="1"/>
      <c r="H50" s="1"/>
      <c r="I50" s="1"/>
      <c r="J50" s="1"/>
      <c r="K50" s="1"/>
    </row>
    <row r="51" spans="1:11">
      <c r="A51" s="1"/>
      <c r="B51" s="1"/>
      <c r="C51" s="1"/>
      <c r="D51" s="1"/>
      <c r="E51" s="1"/>
      <c r="F51" s="1"/>
      <c r="G51" s="1"/>
      <c r="H51" s="1"/>
      <c r="I51" s="1"/>
      <c r="J51" s="1"/>
      <c r="K51" s="1"/>
    </row>
  </sheetData>
  <mergeCells count="30">
    <mergeCell ref="D32:E32"/>
    <mergeCell ref="C15:H15"/>
    <mergeCell ref="B18:C18"/>
    <mergeCell ref="I23:K23"/>
    <mergeCell ref="I30:K30"/>
    <mergeCell ref="I31:K31"/>
    <mergeCell ref="I32:K32"/>
    <mergeCell ref="I17:K17"/>
    <mergeCell ref="I18:K18"/>
    <mergeCell ref="I19:K19"/>
    <mergeCell ref="I20:K20"/>
    <mergeCell ref="I21:K21"/>
    <mergeCell ref="I22:K22"/>
    <mergeCell ref="C28:E28"/>
    <mergeCell ref="D31:E31"/>
    <mergeCell ref="B24:C24"/>
    <mergeCell ref="D24:E24"/>
    <mergeCell ref="B26:C26"/>
    <mergeCell ref="D26:E26"/>
    <mergeCell ref="D22:E22"/>
    <mergeCell ref="C7:H7"/>
    <mergeCell ref="C8:H8"/>
    <mergeCell ref="D18:E18"/>
    <mergeCell ref="B22:C22"/>
    <mergeCell ref="C9:H9"/>
    <mergeCell ref="A1:K1"/>
    <mergeCell ref="A2:K2"/>
    <mergeCell ref="A3:K3"/>
    <mergeCell ref="C6:H6"/>
    <mergeCell ref="C5:H5"/>
  </mergeCells>
  <pageMargins left="0.75" right="0.25" top="0.5" bottom="0"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K71"/>
  <sheetViews>
    <sheetView tabSelected="1" topLeftCell="A25" workbookViewId="0">
      <selection activeCell="J39" sqref="I39:K43"/>
    </sheetView>
  </sheetViews>
  <sheetFormatPr defaultRowHeight="15"/>
  <cols>
    <col min="1" max="1" width="3.8554687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11.140625" bestFit="1" customWidth="1"/>
    <col min="10" max="10" width="8" customWidth="1"/>
    <col min="11" max="11" width="15.28515625" customWidth="1"/>
  </cols>
  <sheetData>
    <row r="1" spans="1:11" ht="15.75">
      <c r="A1" s="40" t="s">
        <v>45</v>
      </c>
      <c r="B1" s="40"/>
      <c r="C1" s="40"/>
      <c r="D1" s="40"/>
      <c r="E1" s="40"/>
      <c r="F1" s="40"/>
      <c r="G1" s="40"/>
      <c r="H1" s="40"/>
      <c r="I1" s="40"/>
      <c r="J1" s="40"/>
      <c r="K1" s="40"/>
    </row>
    <row r="2" spans="1:11" ht="16.5" customHeight="1">
      <c r="A2" s="41" t="s">
        <v>52</v>
      </c>
      <c r="B2" s="41"/>
      <c r="C2" s="41"/>
      <c r="D2" s="41"/>
      <c r="E2" s="41"/>
      <c r="F2" s="41"/>
      <c r="G2" s="41"/>
      <c r="H2" s="41"/>
      <c r="I2" s="41"/>
      <c r="J2" s="41"/>
      <c r="K2" s="41"/>
    </row>
    <row r="3" spans="1:11" ht="16.5">
      <c r="A3" s="42" t="s">
        <v>47</v>
      </c>
      <c r="B3" s="43"/>
      <c r="C3" s="43"/>
      <c r="D3" s="43"/>
      <c r="E3" s="43"/>
      <c r="F3" s="43"/>
      <c r="G3" s="43"/>
      <c r="H3" s="43"/>
      <c r="I3" s="43"/>
      <c r="J3" s="43"/>
      <c r="K3" s="43"/>
    </row>
    <row r="4" spans="1:11" ht="8.1" customHeight="1">
      <c r="A4" s="12"/>
      <c r="B4" s="12"/>
      <c r="C4" s="12"/>
      <c r="D4" s="12"/>
      <c r="E4" s="12"/>
      <c r="F4" s="12"/>
      <c r="G4" s="12"/>
      <c r="H4" s="12"/>
      <c r="I4" s="12"/>
      <c r="J4" s="12"/>
      <c r="K4" s="12"/>
    </row>
    <row r="5" spans="1:11" ht="20.25" customHeight="1">
      <c r="A5" s="13" t="s">
        <v>0</v>
      </c>
      <c r="B5" s="15"/>
      <c r="C5" s="45" t="s">
        <v>1</v>
      </c>
      <c r="D5" s="46"/>
      <c r="E5" s="46"/>
      <c r="F5" s="46"/>
      <c r="G5" s="46"/>
      <c r="H5" s="47"/>
      <c r="I5" s="13" t="s">
        <v>2</v>
      </c>
      <c r="J5" s="13" t="s">
        <v>3</v>
      </c>
      <c r="K5" s="13" t="s">
        <v>4</v>
      </c>
    </row>
    <row r="6" spans="1:11" ht="33.75" customHeight="1">
      <c r="A6" s="17" t="s">
        <v>5</v>
      </c>
      <c r="B6" s="16">
        <v>235</v>
      </c>
      <c r="C6" s="44" t="s">
        <v>51</v>
      </c>
      <c r="D6" s="44"/>
      <c r="E6" s="44"/>
      <c r="F6" s="44"/>
      <c r="G6" s="44"/>
      <c r="H6" s="44"/>
      <c r="I6" s="18">
        <v>121</v>
      </c>
      <c r="J6" s="13" t="s">
        <v>9</v>
      </c>
      <c r="K6" s="23">
        <f>I6*B6%</f>
        <v>284.35000000000002</v>
      </c>
    </row>
    <row r="7" spans="1:11" ht="33.75" customHeight="1">
      <c r="A7" s="17" t="s">
        <v>6</v>
      </c>
      <c r="B7" s="19">
        <v>11</v>
      </c>
      <c r="C7" s="50" t="s">
        <v>53</v>
      </c>
      <c r="D7" s="51"/>
      <c r="E7" s="51"/>
      <c r="F7" s="51"/>
      <c r="G7" s="51"/>
      <c r="H7" s="52"/>
      <c r="I7" s="18">
        <v>3327.5</v>
      </c>
      <c r="J7" s="13" t="s">
        <v>9</v>
      </c>
      <c r="K7" s="23">
        <f t="shared" ref="K7" si="0">I7*B7%</f>
        <v>366.02499999999998</v>
      </c>
    </row>
    <row r="8" spans="1:11" ht="33.75" customHeight="1">
      <c r="A8" s="17" t="s">
        <v>8</v>
      </c>
      <c r="B8" s="16">
        <v>75</v>
      </c>
      <c r="C8" s="44" t="s">
        <v>13</v>
      </c>
      <c r="D8" s="44"/>
      <c r="E8" s="44"/>
      <c r="F8" s="44"/>
      <c r="G8" s="44"/>
      <c r="H8" s="44"/>
      <c r="I8" s="18">
        <v>11948.36</v>
      </c>
      <c r="J8" s="13" t="s">
        <v>7</v>
      </c>
      <c r="K8" s="23">
        <f>I8*B8%</f>
        <v>8961.27</v>
      </c>
    </row>
    <row r="9" spans="1:11" ht="138" customHeight="1">
      <c r="A9" s="17" t="s">
        <v>10</v>
      </c>
      <c r="B9" s="16">
        <v>8</v>
      </c>
      <c r="C9" s="44" t="s">
        <v>25</v>
      </c>
      <c r="D9" s="44"/>
      <c r="E9" s="44"/>
      <c r="F9" s="44"/>
      <c r="G9" s="44"/>
      <c r="H9" s="44"/>
      <c r="I9" s="19">
        <v>337</v>
      </c>
      <c r="J9" s="13" t="s">
        <v>9</v>
      </c>
      <c r="K9" s="23">
        <f>I9*B9</f>
        <v>2696</v>
      </c>
    </row>
    <row r="10" spans="1:11" ht="106.5" customHeight="1">
      <c r="A10" s="17" t="s">
        <v>11</v>
      </c>
      <c r="B10" s="30">
        <v>0.28499999999999998</v>
      </c>
      <c r="C10" s="44" t="s">
        <v>26</v>
      </c>
      <c r="D10" s="44"/>
      <c r="E10" s="44"/>
      <c r="F10" s="44"/>
      <c r="G10" s="44"/>
      <c r="H10" s="44"/>
      <c r="I10" s="18">
        <v>5001.7</v>
      </c>
      <c r="J10" s="13" t="s">
        <v>20</v>
      </c>
      <c r="K10" s="23">
        <f>I10*B10</f>
        <v>1425.4844999999998</v>
      </c>
    </row>
    <row r="11" spans="1:11" ht="33.75" customHeight="1">
      <c r="A11" s="17" t="s">
        <v>12</v>
      </c>
      <c r="B11" s="16">
        <v>431</v>
      </c>
      <c r="C11" s="49" t="s">
        <v>21</v>
      </c>
      <c r="D11" s="49"/>
      <c r="E11" s="49"/>
      <c r="F11" s="49"/>
      <c r="G11" s="49"/>
      <c r="H11" s="49"/>
      <c r="I11" s="18">
        <v>2206.6</v>
      </c>
      <c r="J11" s="13" t="s">
        <v>7</v>
      </c>
      <c r="K11" s="23">
        <f t="shared" ref="K11:K12" si="1">I11*B11%</f>
        <v>9510.4459999999981</v>
      </c>
    </row>
    <row r="12" spans="1:11" ht="33.75" customHeight="1">
      <c r="A12" s="17" t="s">
        <v>14</v>
      </c>
      <c r="B12" s="16">
        <v>251</v>
      </c>
      <c r="C12" s="49" t="s">
        <v>22</v>
      </c>
      <c r="D12" s="49"/>
      <c r="E12" s="49"/>
      <c r="F12" s="49"/>
      <c r="G12" s="49"/>
      <c r="H12" s="49"/>
      <c r="I12" s="18">
        <v>2197.52</v>
      </c>
      <c r="J12" s="13" t="s">
        <v>7</v>
      </c>
      <c r="K12" s="23">
        <f t="shared" si="1"/>
        <v>5515.7751999999991</v>
      </c>
    </row>
    <row r="13" spans="1:11" ht="83.25" customHeight="1">
      <c r="A13" s="17" t="s">
        <v>15</v>
      </c>
      <c r="B13" s="32">
        <v>11</v>
      </c>
      <c r="C13" s="60" t="s">
        <v>48</v>
      </c>
      <c r="D13" s="61"/>
      <c r="E13" s="61"/>
      <c r="F13" s="61"/>
      <c r="G13" s="61"/>
      <c r="H13" s="62"/>
      <c r="I13" s="33">
        <v>12595</v>
      </c>
      <c r="J13" s="34" t="s">
        <v>49</v>
      </c>
      <c r="K13" s="23">
        <f>I13*B13%</f>
        <v>1385.45</v>
      </c>
    </row>
    <row r="14" spans="1:11" ht="63.75" customHeight="1">
      <c r="A14" s="17" t="s">
        <v>16</v>
      </c>
      <c r="B14" s="16">
        <v>70</v>
      </c>
      <c r="C14" s="44" t="s">
        <v>27</v>
      </c>
      <c r="D14" s="44"/>
      <c r="E14" s="44"/>
      <c r="F14" s="44"/>
      <c r="G14" s="44"/>
      <c r="H14" s="44"/>
      <c r="I14" s="18">
        <v>28253.61</v>
      </c>
      <c r="J14" s="13" t="s">
        <v>18</v>
      </c>
      <c r="K14" s="23">
        <f>I14*B14%</f>
        <v>19777.526999999998</v>
      </c>
    </row>
    <row r="15" spans="1:11" ht="50.25" customHeight="1">
      <c r="A15" s="17" t="s">
        <v>55</v>
      </c>
      <c r="B15" s="16">
        <v>180</v>
      </c>
      <c r="C15" s="44" t="s">
        <v>28</v>
      </c>
      <c r="D15" s="44"/>
      <c r="E15" s="44"/>
      <c r="F15" s="44"/>
      <c r="G15" s="44"/>
      <c r="H15" s="44"/>
      <c r="I15" s="18">
        <v>28299.3</v>
      </c>
      <c r="J15" s="13" t="s">
        <v>18</v>
      </c>
      <c r="K15" s="23">
        <f>I15*B15%</f>
        <v>50938.74</v>
      </c>
    </row>
    <row r="16" spans="1:11" ht="35.1" customHeight="1">
      <c r="A16" s="17" t="s">
        <v>56</v>
      </c>
      <c r="B16" s="35">
        <v>32</v>
      </c>
      <c r="C16" s="58" t="s">
        <v>54</v>
      </c>
      <c r="D16" s="59"/>
      <c r="E16" s="59"/>
      <c r="F16" s="59"/>
      <c r="G16" s="59"/>
      <c r="H16" s="59"/>
      <c r="I16" s="39">
        <v>425.84</v>
      </c>
      <c r="J16" s="36" t="s">
        <v>18</v>
      </c>
      <c r="K16" s="23">
        <f>I16*B16</f>
        <v>13626.88</v>
      </c>
    </row>
    <row r="17" spans="1:11" ht="26.25" customHeight="1">
      <c r="A17" s="17" t="s">
        <v>57</v>
      </c>
      <c r="B17" s="16">
        <v>426</v>
      </c>
      <c r="C17" s="44" t="s">
        <v>24</v>
      </c>
      <c r="D17" s="44"/>
      <c r="E17" s="44"/>
      <c r="F17" s="44"/>
      <c r="G17" s="44"/>
      <c r="H17" s="44"/>
      <c r="I17" s="18">
        <v>1079.6500000000001</v>
      </c>
      <c r="J17" s="13" t="s">
        <v>18</v>
      </c>
      <c r="K17" s="23">
        <f t="shared" ref="K17:K19" si="2">I17*B17%</f>
        <v>4599.3090000000002</v>
      </c>
    </row>
    <row r="18" spans="1:11" ht="35.25" customHeight="1">
      <c r="A18" s="17" t="s">
        <v>58</v>
      </c>
      <c r="B18" s="19">
        <v>70</v>
      </c>
      <c r="C18" s="44" t="s">
        <v>19</v>
      </c>
      <c r="D18" s="44"/>
      <c r="E18" s="44"/>
      <c r="F18" s="44"/>
      <c r="G18" s="44"/>
      <c r="H18" s="44"/>
      <c r="I18" s="20">
        <v>1160.06</v>
      </c>
      <c r="J18" s="13" t="s">
        <v>18</v>
      </c>
      <c r="K18" s="23">
        <f t="shared" si="2"/>
        <v>812.04199999999992</v>
      </c>
    </row>
    <row r="19" spans="1:11" ht="57" customHeight="1">
      <c r="A19" s="17" t="s">
        <v>59</v>
      </c>
      <c r="B19" s="19">
        <v>6</v>
      </c>
      <c r="C19" s="44" t="s">
        <v>29</v>
      </c>
      <c r="D19" s="44"/>
      <c r="E19" s="44"/>
      <c r="F19" s="44"/>
      <c r="G19" s="44"/>
      <c r="H19" s="44"/>
      <c r="I19" s="20">
        <v>674.6</v>
      </c>
      <c r="J19" s="13" t="s">
        <v>18</v>
      </c>
      <c r="K19" s="23">
        <f t="shared" si="2"/>
        <v>40.475999999999999</v>
      </c>
    </row>
    <row r="20" spans="1:11" ht="8.1" customHeight="1">
      <c r="A20" s="21"/>
      <c r="B20" s="21"/>
      <c r="C20" s="21"/>
      <c r="D20" s="21"/>
      <c r="E20" s="21"/>
      <c r="F20" s="21"/>
      <c r="G20" s="21"/>
      <c r="H20" s="21"/>
      <c r="I20" s="21"/>
      <c r="J20" s="21"/>
      <c r="K20" s="21"/>
    </row>
    <row r="21" spans="1:11" ht="16.5">
      <c r="A21" s="21"/>
      <c r="B21" s="21"/>
      <c r="C21" s="21"/>
      <c r="D21" s="21"/>
      <c r="E21" s="21"/>
      <c r="F21" s="21"/>
      <c r="G21" s="21"/>
      <c r="H21" s="25"/>
      <c r="I21" s="25" t="s">
        <v>17</v>
      </c>
      <c r="J21" s="25"/>
      <c r="K21" s="26">
        <v>106449</v>
      </c>
    </row>
    <row r="22" spans="1:11" ht="9.9499999999999993" customHeight="1">
      <c r="A22" s="21"/>
      <c r="B22" s="21"/>
      <c r="C22" s="21"/>
      <c r="D22" s="21"/>
      <c r="E22" s="21"/>
      <c r="F22" s="21"/>
      <c r="G22" s="21"/>
      <c r="H22" s="25"/>
      <c r="I22" s="25"/>
      <c r="J22" s="25"/>
      <c r="K22" s="25"/>
    </row>
    <row r="23" spans="1:11" ht="15" customHeight="1">
      <c r="A23" s="2"/>
      <c r="B23" s="11"/>
      <c r="C23" s="54" t="s">
        <v>30</v>
      </c>
      <c r="D23" s="55"/>
      <c r="E23" s="55"/>
      <c r="F23" s="55"/>
      <c r="G23" s="55"/>
      <c r="H23" s="56"/>
      <c r="I23" s="19">
        <v>40</v>
      </c>
      <c r="J23" s="13" t="s">
        <v>31</v>
      </c>
      <c r="K23" s="23">
        <f>I23*B23</f>
        <v>0</v>
      </c>
    </row>
    <row r="24" spans="1:11" ht="16.5">
      <c r="A24" s="3"/>
      <c r="B24" s="3"/>
      <c r="C24" s="3"/>
      <c r="D24" s="3"/>
      <c r="E24" s="5"/>
      <c r="F24" s="12"/>
      <c r="G24" s="12"/>
      <c r="H24" s="12"/>
      <c r="I24" s="12"/>
      <c r="J24" s="12"/>
      <c r="K24" s="12"/>
    </row>
    <row r="25" spans="1:11" ht="15" customHeight="1">
      <c r="A25" s="3"/>
      <c r="B25" s="9" t="s">
        <v>32</v>
      </c>
      <c r="C25" s="9"/>
      <c r="D25" s="9"/>
      <c r="E25" s="9"/>
      <c r="F25" s="24"/>
      <c r="G25" s="24"/>
      <c r="H25" s="12"/>
      <c r="I25" s="48" t="s">
        <v>33</v>
      </c>
      <c r="J25" s="48"/>
      <c r="K25" s="48"/>
    </row>
    <row r="26" spans="1:11" ht="16.5">
      <c r="A26" s="3"/>
      <c r="B26" s="48"/>
      <c r="C26" s="48"/>
      <c r="D26" s="48"/>
      <c r="E26" s="48"/>
      <c r="F26" s="12"/>
      <c r="G26" s="12"/>
      <c r="H26" s="12"/>
      <c r="I26" s="48" t="s">
        <v>34</v>
      </c>
      <c r="J26" s="48"/>
      <c r="K26" s="48"/>
    </row>
    <row r="27" spans="1:11" ht="15" customHeight="1">
      <c r="A27" s="3"/>
      <c r="B27" s="9" t="s">
        <v>35</v>
      </c>
      <c r="C27" s="9"/>
      <c r="D27" s="9"/>
      <c r="E27" s="9"/>
      <c r="F27" s="24"/>
      <c r="G27" s="24"/>
      <c r="H27" s="24"/>
      <c r="I27" s="48" t="s">
        <v>36</v>
      </c>
      <c r="J27" s="48"/>
      <c r="K27" s="48"/>
    </row>
    <row r="28" spans="1:11" ht="16.5">
      <c r="A28" s="3"/>
      <c r="B28" s="9"/>
      <c r="C28" s="9"/>
      <c r="D28" s="9"/>
      <c r="E28" s="9"/>
      <c r="F28" s="24"/>
      <c r="G28" s="24"/>
      <c r="H28" s="24"/>
      <c r="I28" s="48"/>
      <c r="J28" s="48"/>
      <c r="K28" s="48"/>
    </row>
    <row r="29" spans="1:11" ht="18" customHeight="1">
      <c r="A29" s="7"/>
      <c r="B29" s="9" t="s">
        <v>37</v>
      </c>
      <c r="C29" s="9"/>
      <c r="D29" s="9"/>
      <c r="E29" s="9"/>
      <c r="F29" s="24"/>
      <c r="G29" s="24"/>
      <c r="H29" s="24"/>
      <c r="I29" s="48" t="s">
        <v>38</v>
      </c>
      <c r="J29" s="48"/>
      <c r="K29" s="48"/>
    </row>
    <row r="30" spans="1:11" ht="8.1" customHeight="1">
      <c r="A30" s="8"/>
      <c r="B30" s="48"/>
      <c r="C30" s="48"/>
      <c r="D30" s="48"/>
      <c r="E30" s="48"/>
      <c r="F30" s="12"/>
      <c r="G30" s="12"/>
      <c r="H30" s="12"/>
      <c r="I30" s="48"/>
      <c r="J30" s="48"/>
      <c r="K30" s="48"/>
    </row>
    <row r="31" spans="1:11" ht="15" customHeight="1">
      <c r="A31" s="8"/>
      <c r="B31" s="9" t="s">
        <v>39</v>
      </c>
      <c r="C31" s="9"/>
      <c r="D31" s="9"/>
      <c r="E31" s="9"/>
      <c r="F31" s="24"/>
      <c r="G31" s="24"/>
      <c r="H31" s="24"/>
      <c r="I31" s="48" t="s">
        <v>38</v>
      </c>
      <c r="J31" s="48"/>
      <c r="K31" s="48"/>
    </row>
    <row r="32" spans="1:11" ht="16.5">
      <c r="A32" s="8"/>
      <c r="B32" s="48"/>
      <c r="C32" s="48"/>
      <c r="D32" s="48"/>
      <c r="E32" s="48"/>
      <c r="F32" s="12"/>
      <c r="G32" s="12"/>
      <c r="H32" s="12"/>
      <c r="I32" s="12"/>
      <c r="J32" s="12"/>
      <c r="K32" s="12"/>
    </row>
    <row r="33" spans="1:11" ht="15" customHeight="1">
      <c r="A33" s="8"/>
      <c r="B33" s="9" t="s">
        <v>40</v>
      </c>
      <c r="C33" s="9"/>
      <c r="D33" s="9"/>
      <c r="E33" s="9"/>
      <c r="F33" s="24"/>
      <c r="G33" s="24"/>
      <c r="H33" s="24"/>
      <c r="I33" s="24"/>
      <c r="J33" s="12"/>
      <c r="K33" s="12"/>
    </row>
    <row r="34" spans="1:11" ht="16.5">
      <c r="A34" s="8"/>
      <c r="B34" s="48"/>
      <c r="C34" s="48"/>
      <c r="D34" s="48"/>
      <c r="E34" s="48"/>
      <c r="F34" s="12"/>
      <c r="G34" s="12"/>
      <c r="H34" s="12"/>
      <c r="I34" s="12"/>
      <c r="J34" s="12"/>
      <c r="K34" s="12"/>
    </row>
    <row r="35" spans="1:11" ht="15" customHeight="1">
      <c r="A35" s="8"/>
      <c r="B35" s="6" t="s">
        <v>41</v>
      </c>
      <c r="C35" s="9" t="s">
        <v>42</v>
      </c>
      <c r="D35" s="9"/>
      <c r="E35" s="9"/>
      <c r="F35" s="24"/>
      <c r="G35" s="24"/>
      <c r="H35" s="24"/>
      <c r="I35" s="24"/>
      <c r="J35" s="24"/>
      <c r="K35" s="24"/>
    </row>
    <row r="36" spans="1:11" ht="15" customHeight="1">
      <c r="A36" s="8"/>
      <c r="B36" s="6"/>
      <c r="C36" s="57" t="s">
        <v>43</v>
      </c>
      <c r="D36" s="57"/>
      <c r="E36" s="57"/>
      <c r="F36" s="12"/>
      <c r="G36" s="12"/>
      <c r="H36" s="12"/>
      <c r="I36" s="12"/>
      <c r="J36" s="12"/>
      <c r="K36" s="12"/>
    </row>
    <row r="37" spans="1:11" ht="15" customHeight="1">
      <c r="A37" s="8"/>
      <c r="B37" s="37"/>
      <c r="C37" s="38"/>
      <c r="D37" s="38"/>
      <c r="E37" s="38"/>
      <c r="F37" s="12"/>
      <c r="G37" s="12"/>
      <c r="H37" s="12"/>
      <c r="I37" s="12"/>
      <c r="J37" s="12"/>
      <c r="K37" s="12"/>
    </row>
    <row r="38" spans="1:11" ht="15" customHeight="1">
      <c r="A38" s="8"/>
      <c r="B38" s="37"/>
      <c r="C38" s="38"/>
      <c r="D38" s="38"/>
      <c r="E38" s="38"/>
      <c r="F38" s="12"/>
      <c r="G38" s="12"/>
      <c r="H38" s="12"/>
      <c r="I38" s="12"/>
      <c r="J38" s="12"/>
      <c r="K38" s="12"/>
    </row>
    <row r="39" spans="1:11" ht="15" customHeight="1">
      <c r="A39" s="8"/>
      <c r="B39" s="37"/>
      <c r="C39" s="38"/>
      <c r="D39" s="38"/>
      <c r="E39" s="38"/>
      <c r="F39" s="12"/>
      <c r="G39" s="12"/>
      <c r="H39" s="12"/>
      <c r="I39" s="12"/>
      <c r="J39" s="12"/>
      <c r="K39" s="12"/>
    </row>
    <row r="40" spans="1:11" ht="15" customHeight="1">
      <c r="A40" s="28" t="s">
        <v>44</v>
      </c>
      <c r="B40" s="28"/>
      <c r="C40" s="9"/>
      <c r="D40" s="29"/>
      <c r="E40" s="29"/>
      <c r="F40" s="12"/>
      <c r="G40" s="12"/>
      <c r="H40" s="12"/>
      <c r="I40" s="53"/>
      <c r="J40" s="53"/>
      <c r="K40" s="53"/>
    </row>
    <row r="41" spans="1:11" ht="15" customHeight="1">
      <c r="A41" s="10"/>
      <c r="B41" s="10"/>
      <c r="C41" s="9"/>
      <c r="D41" s="53"/>
      <c r="E41" s="53"/>
      <c r="F41" s="1"/>
      <c r="G41" s="1"/>
      <c r="H41" s="1"/>
      <c r="I41" s="53"/>
      <c r="J41" s="53"/>
      <c r="K41" s="53"/>
    </row>
    <row r="42" spans="1:11" ht="15" customHeight="1">
      <c r="A42" s="10"/>
      <c r="B42" s="10"/>
      <c r="C42" s="9"/>
      <c r="D42" s="53"/>
      <c r="E42" s="53"/>
      <c r="F42" s="1"/>
      <c r="G42" s="1"/>
      <c r="H42" s="1"/>
      <c r="I42" s="53"/>
      <c r="J42" s="53"/>
      <c r="K42" s="53"/>
    </row>
    <row r="43" spans="1:11" ht="15" customHeight="1">
      <c r="A43" s="8"/>
      <c r="B43" s="37"/>
      <c r="C43" s="38"/>
      <c r="D43" s="38"/>
      <c r="E43" s="38"/>
      <c r="F43" s="12"/>
      <c r="G43" s="12"/>
      <c r="H43" s="12"/>
      <c r="I43" s="12"/>
      <c r="J43" s="12"/>
      <c r="K43" s="12"/>
    </row>
    <row r="44" spans="1:11" ht="15" customHeight="1">
      <c r="A44" s="8"/>
      <c r="B44" s="37"/>
      <c r="C44" s="38"/>
      <c r="D44" s="38"/>
      <c r="E44" s="38"/>
      <c r="F44" s="12"/>
      <c r="G44" s="12"/>
      <c r="H44" s="12"/>
      <c r="I44" s="12"/>
      <c r="J44" s="12"/>
      <c r="K44" s="12"/>
    </row>
    <row r="45" spans="1:11" ht="15" customHeight="1">
      <c r="A45" s="8"/>
      <c r="B45" s="37"/>
      <c r="C45" s="38"/>
      <c r="D45" s="38"/>
      <c r="E45" s="38"/>
      <c r="F45" s="12"/>
      <c r="G45" s="12"/>
      <c r="H45" s="12"/>
      <c r="I45" s="12"/>
      <c r="J45" s="12"/>
      <c r="K45" s="12"/>
    </row>
    <row r="46" spans="1:11" ht="15" customHeight="1">
      <c r="A46" s="8"/>
      <c r="B46" s="37"/>
      <c r="C46" s="38"/>
      <c r="D46" s="38"/>
      <c r="E46" s="38"/>
      <c r="F46" s="12"/>
      <c r="G46" s="12"/>
      <c r="H46" s="12"/>
      <c r="I46" s="12"/>
      <c r="J46" s="12"/>
      <c r="K46" s="12"/>
    </row>
    <row r="47" spans="1:11" ht="15" customHeight="1">
      <c r="A47" s="8"/>
      <c r="B47" s="37"/>
      <c r="C47" s="38"/>
      <c r="D47" s="38"/>
      <c r="E47" s="38"/>
      <c r="F47" s="12"/>
      <c r="G47" s="12"/>
      <c r="H47" s="12"/>
      <c r="I47" s="12"/>
      <c r="J47" s="12"/>
      <c r="K47" s="12"/>
    </row>
    <row r="48" spans="1:11" ht="15" customHeight="1">
      <c r="A48" s="8"/>
      <c r="B48" s="37"/>
      <c r="C48" s="38"/>
      <c r="D48" s="38"/>
      <c r="E48" s="38"/>
      <c r="F48" s="12"/>
      <c r="G48" s="12"/>
      <c r="H48" s="12"/>
      <c r="I48" s="12"/>
      <c r="J48" s="12"/>
      <c r="K48" s="12"/>
    </row>
    <row r="49" spans="1:11" ht="15" customHeight="1">
      <c r="A49" s="8"/>
      <c r="B49" s="37"/>
      <c r="C49" s="38"/>
      <c r="D49" s="38"/>
      <c r="E49" s="38"/>
      <c r="F49" s="12"/>
      <c r="G49" s="12"/>
      <c r="H49" s="12"/>
      <c r="I49" s="12"/>
      <c r="J49" s="12"/>
      <c r="K49" s="12"/>
    </row>
    <row r="50" spans="1:11" ht="15" customHeight="1">
      <c r="A50" s="8"/>
      <c r="B50" s="37"/>
      <c r="C50" s="38"/>
      <c r="D50" s="38"/>
      <c r="E50" s="38"/>
      <c r="F50" s="12"/>
      <c r="G50" s="12"/>
      <c r="H50" s="12"/>
      <c r="I50" s="12"/>
      <c r="J50" s="12"/>
      <c r="K50" s="12"/>
    </row>
    <row r="51" spans="1:11" ht="15" customHeight="1">
      <c r="A51" s="8"/>
      <c r="B51" s="37"/>
      <c r="C51" s="38"/>
      <c r="D51" s="38"/>
      <c r="E51" s="38"/>
      <c r="F51" s="12"/>
      <c r="G51" s="12"/>
      <c r="H51" s="12"/>
      <c r="I51" s="12"/>
      <c r="J51" s="12"/>
      <c r="K51" s="12"/>
    </row>
    <row r="52" spans="1:11" ht="15" customHeight="1">
      <c r="A52" s="8"/>
      <c r="B52" s="37"/>
      <c r="C52" s="38"/>
      <c r="D52" s="38"/>
      <c r="E52" s="38"/>
      <c r="F52" s="12"/>
      <c r="G52" s="12"/>
      <c r="H52" s="12"/>
      <c r="I52" s="12"/>
      <c r="J52" s="12"/>
      <c r="K52" s="12"/>
    </row>
    <row r="53" spans="1:11" ht="15" customHeight="1">
      <c r="A53" s="8"/>
      <c r="B53" s="37"/>
      <c r="C53" s="38"/>
      <c r="D53" s="38"/>
      <c r="E53" s="38"/>
      <c r="F53" s="12"/>
      <c r="G53" s="12"/>
      <c r="H53" s="12"/>
      <c r="I53" s="12"/>
      <c r="J53" s="12"/>
      <c r="K53" s="12"/>
    </row>
    <row r="54" spans="1:11" ht="15" customHeight="1">
      <c r="A54" s="8"/>
      <c r="B54" s="37"/>
      <c r="C54" s="38"/>
      <c r="D54" s="38"/>
      <c r="E54" s="38"/>
      <c r="F54" s="12"/>
      <c r="G54" s="12"/>
      <c r="H54" s="12"/>
      <c r="I54" s="12"/>
      <c r="J54" s="12"/>
      <c r="K54" s="12"/>
    </row>
    <row r="55" spans="1:11" ht="15" customHeight="1">
      <c r="A55" s="8"/>
      <c r="B55" s="37"/>
      <c r="C55" s="38"/>
      <c r="D55" s="38"/>
      <c r="E55" s="38"/>
      <c r="F55" s="12"/>
      <c r="G55" s="12"/>
      <c r="H55" s="12"/>
      <c r="I55" s="12"/>
      <c r="J55" s="12"/>
      <c r="K55" s="12"/>
    </row>
    <row r="56" spans="1:11" ht="15" customHeight="1">
      <c r="A56" s="8"/>
      <c r="B56" s="37"/>
      <c r="C56" s="38"/>
      <c r="D56" s="38"/>
      <c r="E56" s="38"/>
      <c r="F56" s="12"/>
      <c r="G56" s="12"/>
      <c r="H56" s="12"/>
      <c r="I56" s="12"/>
      <c r="J56" s="12"/>
      <c r="K56" s="12"/>
    </row>
    <row r="57" spans="1:11" ht="15" customHeight="1">
      <c r="A57" s="8"/>
      <c r="B57" s="37"/>
      <c r="C57" s="38"/>
      <c r="D57" s="38"/>
      <c r="E57" s="38"/>
      <c r="F57" s="12"/>
      <c r="G57" s="12"/>
      <c r="H57" s="12"/>
      <c r="I57" s="12"/>
      <c r="J57" s="12"/>
      <c r="K57" s="12"/>
    </row>
    <row r="58" spans="1:11" ht="15" customHeight="1">
      <c r="A58" s="8"/>
      <c r="B58" s="37"/>
      <c r="C58" s="38"/>
      <c r="D58" s="38"/>
      <c r="E58" s="38"/>
      <c r="F58" s="12"/>
      <c r="G58" s="12"/>
      <c r="H58" s="12"/>
      <c r="I58" s="12"/>
      <c r="J58" s="12"/>
      <c r="K58" s="12"/>
    </row>
    <row r="59" spans="1:11" ht="15" customHeight="1">
      <c r="A59" s="8"/>
      <c r="B59" s="37"/>
      <c r="C59" s="38"/>
      <c r="D59" s="38"/>
      <c r="E59" s="38"/>
      <c r="F59" s="12"/>
      <c r="G59" s="12"/>
      <c r="H59" s="12"/>
      <c r="I59" s="12"/>
      <c r="J59" s="12"/>
      <c r="K59" s="12"/>
    </row>
    <row r="60" spans="1:11" ht="15" customHeight="1">
      <c r="A60" s="8"/>
      <c r="B60" s="37"/>
      <c r="C60" s="38"/>
      <c r="D60" s="38"/>
      <c r="E60" s="38"/>
      <c r="F60" s="12"/>
      <c r="G60" s="12"/>
      <c r="H60" s="12"/>
      <c r="I60" s="12"/>
      <c r="J60" s="12"/>
      <c r="K60" s="12"/>
    </row>
    <row r="61" spans="1:11" ht="15" customHeight="1">
      <c r="A61" s="8"/>
      <c r="B61" s="37"/>
      <c r="C61" s="38"/>
      <c r="D61" s="38"/>
      <c r="E61" s="38"/>
      <c r="F61" s="12"/>
      <c r="G61" s="12"/>
      <c r="H61" s="12"/>
      <c r="I61" s="12"/>
      <c r="J61" s="12"/>
      <c r="K61" s="12"/>
    </row>
    <row r="62" spans="1:11" ht="15" customHeight="1">
      <c r="A62" s="8"/>
      <c r="B62" s="37"/>
      <c r="C62" s="38"/>
      <c r="D62" s="38"/>
      <c r="E62" s="38"/>
      <c r="F62" s="12"/>
      <c r="G62" s="12"/>
      <c r="H62" s="12"/>
      <c r="I62" s="12"/>
      <c r="J62" s="12"/>
      <c r="K62" s="12"/>
    </row>
    <row r="63" spans="1:11" ht="15" customHeight="1">
      <c r="A63" s="8"/>
      <c r="B63" s="37"/>
      <c r="C63" s="38"/>
      <c r="D63" s="38"/>
      <c r="E63" s="38"/>
      <c r="F63" s="12"/>
      <c r="G63" s="12"/>
      <c r="H63" s="12"/>
      <c r="I63" s="12"/>
      <c r="J63" s="12"/>
      <c r="K63" s="12"/>
    </row>
    <row r="64" spans="1:11" ht="15" customHeight="1">
      <c r="A64" s="8"/>
      <c r="B64" s="37"/>
      <c r="C64" s="38"/>
      <c r="D64" s="38"/>
      <c r="E64" s="38"/>
      <c r="F64" s="12"/>
      <c r="G64" s="12"/>
      <c r="H64" s="12"/>
      <c r="I64" s="12"/>
      <c r="J64" s="12"/>
      <c r="K64" s="12"/>
    </row>
    <row r="65" spans="1:11" ht="15" customHeight="1">
      <c r="A65" s="8"/>
      <c r="B65" s="37"/>
      <c r="C65" s="38"/>
      <c r="D65" s="38"/>
      <c r="E65" s="38"/>
      <c r="F65" s="12"/>
      <c r="G65" s="12"/>
      <c r="H65" s="12"/>
      <c r="I65" s="12"/>
      <c r="J65" s="12"/>
      <c r="K65" s="12"/>
    </row>
    <row r="66" spans="1:11" ht="15" customHeight="1">
      <c r="A66" s="8"/>
      <c r="B66" s="37"/>
      <c r="C66" s="38"/>
      <c r="D66" s="38"/>
      <c r="E66" s="38"/>
      <c r="F66" s="12"/>
      <c r="G66" s="12"/>
      <c r="H66" s="12"/>
      <c r="I66" s="12"/>
      <c r="J66" s="12"/>
      <c r="K66" s="12"/>
    </row>
    <row r="67" spans="1:11" ht="15" customHeight="1">
      <c r="A67" s="8"/>
      <c r="B67" s="37"/>
      <c r="C67" s="38"/>
      <c r="D67" s="38"/>
      <c r="E67" s="38"/>
      <c r="F67" s="12"/>
      <c r="G67" s="12"/>
      <c r="H67" s="12"/>
      <c r="I67" s="12"/>
      <c r="J67" s="12"/>
      <c r="K67" s="12"/>
    </row>
    <row r="68" spans="1:11" ht="15" customHeight="1">
      <c r="A68" s="8"/>
      <c r="B68" s="37"/>
      <c r="C68" s="38"/>
      <c r="D68" s="38"/>
      <c r="E68" s="38"/>
      <c r="F68" s="12"/>
      <c r="G68" s="12"/>
      <c r="H68" s="12"/>
      <c r="I68" s="12"/>
      <c r="J68" s="12"/>
      <c r="K68" s="12"/>
    </row>
    <row r="69" spans="1:11" ht="15" customHeight="1">
      <c r="A69" s="8"/>
      <c r="B69" s="37"/>
      <c r="C69" s="38"/>
      <c r="D69" s="38"/>
      <c r="E69" s="38"/>
      <c r="F69" s="12"/>
      <c r="G69" s="12"/>
      <c r="H69" s="12"/>
      <c r="I69" s="12"/>
      <c r="J69" s="12"/>
      <c r="K69" s="12"/>
    </row>
    <row r="70" spans="1:11" ht="15" customHeight="1">
      <c r="A70" s="8"/>
      <c r="B70" s="37"/>
      <c r="C70" s="38"/>
      <c r="D70" s="38"/>
      <c r="E70" s="38"/>
      <c r="F70" s="12"/>
      <c r="G70" s="12"/>
      <c r="H70" s="12"/>
      <c r="I70" s="12"/>
      <c r="J70" s="12"/>
      <c r="K70" s="12"/>
    </row>
    <row r="71" spans="1:11" ht="15" customHeight="1">
      <c r="A71" s="8"/>
      <c r="B71" s="37"/>
      <c r="C71" s="38"/>
      <c r="D71" s="38"/>
      <c r="E71" s="38"/>
      <c r="F71" s="12"/>
      <c r="G71" s="12"/>
      <c r="H71" s="12"/>
      <c r="I71" s="12"/>
      <c r="J71" s="12"/>
      <c r="K71" s="12"/>
    </row>
  </sheetData>
  <mergeCells count="40">
    <mergeCell ref="I25:K25"/>
    <mergeCell ref="C9:H9"/>
    <mergeCell ref="C10:H10"/>
    <mergeCell ref="C13:H13"/>
    <mergeCell ref="C14:H14"/>
    <mergeCell ref="C15:H15"/>
    <mergeCell ref="C17:H17"/>
    <mergeCell ref="C19:H19"/>
    <mergeCell ref="C23:H23"/>
    <mergeCell ref="A1:K1"/>
    <mergeCell ref="A2:K2"/>
    <mergeCell ref="A3:K3"/>
    <mergeCell ref="C5:H5"/>
    <mergeCell ref="C7:H7"/>
    <mergeCell ref="C6:H6"/>
    <mergeCell ref="C8:H8"/>
    <mergeCell ref="C11:H11"/>
    <mergeCell ref="C12:H12"/>
    <mergeCell ref="C16:H16"/>
    <mergeCell ref="B26:C26"/>
    <mergeCell ref="D26:E26"/>
    <mergeCell ref="I26:K26"/>
    <mergeCell ref="C18:H18"/>
    <mergeCell ref="C36:E36"/>
    <mergeCell ref="I27:K27"/>
    <mergeCell ref="I28:K28"/>
    <mergeCell ref="I29:K29"/>
    <mergeCell ref="B30:C30"/>
    <mergeCell ref="D30:E30"/>
    <mergeCell ref="I30:K30"/>
    <mergeCell ref="I31:K31"/>
    <mergeCell ref="B32:C32"/>
    <mergeCell ref="D32:E32"/>
    <mergeCell ref="B34:C34"/>
    <mergeCell ref="D34:E34"/>
    <mergeCell ref="D41:E41"/>
    <mergeCell ref="I41:K41"/>
    <mergeCell ref="D42:E42"/>
    <mergeCell ref="I42:K42"/>
    <mergeCell ref="I40:K40"/>
  </mergeCells>
  <pageMargins left="0.75" right="0.25" top="0.25" bottom="0"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Part A</vt:lpstr>
      <vt:lpstr>Part B</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 S@jid</dc:creator>
  <cp:lastModifiedBy>XEN OFFICE</cp:lastModifiedBy>
  <cp:lastPrinted>2017-04-13T18:58:13Z</cp:lastPrinted>
  <dcterms:created xsi:type="dcterms:W3CDTF">2017-03-04T06:43:26Z</dcterms:created>
  <dcterms:modified xsi:type="dcterms:W3CDTF">2017-05-12T11:19:38Z</dcterms:modified>
</cp:coreProperties>
</file>