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sangi sb\NIT 20 and  29\BOQs\New folder\"/>
    </mc:Choice>
  </mc:AlternateContent>
  <bookViews>
    <workbookView xWindow="0" yWindow="30" windowWidth="20730" windowHeight="9555"/>
  </bookViews>
  <sheets>
    <sheet name="Sheet1" sheetId="1" r:id="rId1"/>
    <sheet name="Sheet2" sheetId="2" r:id="rId2"/>
    <sheet name="Sheet3" sheetId="3" r:id="rId3"/>
  </sheets>
  <calcPr calcId="152511"/>
</workbook>
</file>

<file path=xl/calcChain.xml><?xml version="1.0" encoding="utf-8"?>
<calcChain xmlns="http://schemas.openxmlformats.org/spreadsheetml/2006/main">
  <c r="E32" i="1" l="1"/>
  <c r="E34" i="1"/>
  <c r="E36" i="1"/>
  <c r="F13" i="1"/>
  <c r="F36" i="1" l="1"/>
  <c r="F34" i="1"/>
  <c r="F32" i="1"/>
  <c r="F28" i="1"/>
  <c r="F26" i="1"/>
  <c r="E26" i="1"/>
  <c r="E28" i="1" s="1"/>
  <c r="F24" i="1"/>
  <c r="F22" i="1"/>
  <c r="F20" i="1"/>
  <c r="E20" i="1"/>
  <c r="E22" i="1" s="1"/>
  <c r="F16" i="1"/>
  <c r="E16" i="1"/>
  <c r="F14" i="1"/>
  <c r="F18" i="1" l="1"/>
  <c r="F39" i="1"/>
</calcChain>
</file>

<file path=xl/sharedStrings.xml><?xml version="1.0" encoding="utf-8"?>
<sst xmlns="http://schemas.openxmlformats.org/spreadsheetml/2006/main" count="35" uniqueCount="34">
  <si>
    <t>QUANTITY OF BILLS</t>
  </si>
  <si>
    <r>
      <t>Name of Work:</t>
    </r>
    <r>
      <rPr>
        <sz val="10"/>
        <rFont val="Arial Black"/>
        <family val="2"/>
      </rPr>
      <t xml:space="preserve">       </t>
    </r>
  </si>
  <si>
    <t>Name of Agency____________________________________________________________</t>
  </si>
  <si>
    <t>S.No</t>
  </si>
  <si>
    <t>Qty</t>
  </si>
  <si>
    <t>Items</t>
  </si>
  <si>
    <t xml:space="preserve">Rate </t>
  </si>
  <si>
    <t>Unit</t>
  </si>
  <si>
    <t>Amount</t>
  </si>
  <si>
    <t>Total:-</t>
  </si>
  <si>
    <t>Assistant Engineer</t>
  </si>
  <si>
    <t>I am agreed for execution of  above said work/Job at the _____________ % above/below of S.R.</t>
  </si>
  <si>
    <t>Contractor</t>
  </si>
  <si>
    <t xml:space="preserve"> </t>
  </si>
  <si>
    <t>%sft</t>
  </si>
  <si>
    <t>DMC Malir</t>
  </si>
  <si>
    <t>Providing/Laying Wood Paneling And Toilet Accessorise In District Chairman's Room DMC Malir</t>
  </si>
  <si>
    <t>Suppling and fixing wall panal i/c supplying and making deoder wood 2nd class frame work for partition wall</t>
  </si>
  <si>
    <t>Providing and fixing deoder Almirah 9" 12" depth i/c boxing back shelves shutters brass fittings complete</t>
  </si>
  <si>
    <t>%P.sft</t>
  </si>
  <si>
    <r>
      <t xml:space="preserve">Frist class deoder wood wrought framed and fixed in place i/c chowkat holdfast tower bolt chocks eleat handles cord with hooks and cost of nails and serews etc panal or panal and glazed or fully glazed I </t>
    </r>
    <r>
      <rPr>
        <sz val="10"/>
        <rFont val="Calibri"/>
        <family val="2"/>
      </rPr>
      <t>½</t>
    </r>
    <r>
      <rPr>
        <sz val="12"/>
        <rFont val="Arial"/>
        <family val="2"/>
      </rPr>
      <t>thick</t>
    </r>
  </si>
  <si>
    <t>(a) Painting with enamel paint on masonry wall (b) 2nd and subsequent coat</t>
  </si>
  <si>
    <t>© Painting door and windows any type 1st coat each subsequent coat</t>
  </si>
  <si>
    <t>Distempering three coats</t>
  </si>
  <si>
    <t>Providing and fixing approved quality mortise</t>
  </si>
  <si>
    <t>each</t>
  </si>
  <si>
    <t>Extra for providing and fixing approved quality rim lock adjusttable over the style surface</t>
  </si>
  <si>
    <r>
      <t xml:space="preserve">Providing and fixing 22'x 16" lavatory basin in white glazed earthen ware complete with and i/c the cost of W.I or C.I cantilever brackets 6" bulit into wall painted white in two coats aftar a primary coat of red leaded paint of </t>
    </r>
    <r>
      <rPr>
        <sz val="10"/>
        <rFont val="Calibri"/>
        <family val="2"/>
      </rPr>
      <t>½</t>
    </r>
    <r>
      <rPr>
        <sz val="10"/>
        <rFont val="Arial"/>
        <family val="2"/>
      </rPr>
      <t xml:space="preserve"> dia chrome plated pillar tap 1</t>
    </r>
    <r>
      <rPr>
        <sz val="10"/>
        <rFont val="Calibri"/>
        <family val="2"/>
      </rPr>
      <t>½</t>
    </r>
    <r>
      <rPr>
        <sz val="10"/>
        <rFont val="Arial"/>
        <family val="2"/>
      </rPr>
      <t xml:space="preserve"> dia rubber plug and chrome brass waist of approved pattern </t>
    </r>
    <r>
      <rPr>
        <sz val="10"/>
        <rFont val="Calibri"/>
        <family val="2"/>
      </rPr>
      <t>⅕</t>
    </r>
    <r>
      <rPr>
        <sz val="10"/>
        <rFont val="Arial"/>
        <family val="2"/>
      </rPr>
      <t xml:space="preserve"> malleable iron C.P brass traps malleable iron or brass union and making with requisite no holes on walls plinth and floor for pipe connection and making good in cement concrete 1.2.4 etc</t>
    </r>
  </si>
  <si>
    <r>
      <t xml:space="preserve">Providing and fixing Europen white glazed earthenware wash down WC pan complete with and i/c the cost of white and black plastic seat (best quality) and lead with CP brass hinges and buffer's 3 gallons white glazed earthen ware low level flushing cistrn with siphoned fitting 1.1/2" dia white porcelain enameled flush bends </t>
    </r>
    <r>
      <rPr>
        <sz val="10"/>
        <rFont val="Calibri"/>
        <family val="2"/>
      </rPr>
      <t>⅘</t>
    </r>
    <r>
      <rPr>
        <sz val="10"/>
        <rFont val="Arial"/>
        <family val="2"/>
      </rPr>
      <t xml:space="preserve"> dia and making requisite nos of holes in walls plinth and floor for pipe connection and making good in cement concerete.1.2.4.etc</t>
    </r>
  </si>
  <si>
    <t>Providing and fixing orisa typ white or colour glazed earthen ware WC pan with the cost low level plastic flush tank of 3 gallons capaity approved quality i/c making requisite no of holes in wall plinth and floor and making good in cement concrete 1.2.4 etc</t>
  </si>
  <si>
    <t>Supplying and fixing in postion CP bib cock 1/2"dia</t>
  </si>
  <si>
    <t>Supplying and fixing in postion CP bib cock 1/2" dia</t>
  </si>
  <si>
    <t>%</t>
  </si>
  <si>
    <t>scheme.No.34</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</si>
</sst>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scheme val="minor"/>
    </font>
    <font>
      <sz val="12"/>
      <name val="Calibri"/>
      <family val="2"/>
    </font>
    <font>
      <b/>
      <u/>
      <sz val="14"/>
      <name val="Calibri"/>
      <family val="2"/>
    </font>
    <font>
      <b/>
      <sz val="14"/>
      <name val="Arial"/>
      <family val="2"/>
    </font>
    <font>
      <b/>
      <u val="double"/>
      <sz val="14"/>
      <name val="Arial"/>
      <family val="2"/>
    </font>
    <font>
      <b/>
      <sz val="10"/>
      <name val="Calibri"/>
      <family val="2"/>
    </font>
    <font>
      <sz val="10"/>
      <name val="Arial Black"/>
      <family val="2"/>
    </font>
    <font>
      <b/>
      <sz val="12"/>
      <name val="Arial"/>
      <family val="2"/>
    </font>
    <font>
      <b/>
      <sz val="12"/>
      <name val="Calibri"/>
      <family val="2"/>
    </font>
    <font>
      <b/>
      <sz val="11"/>
      <name val="Arial"/>
      <family val="2"/>
    </font>
    <font>
      <sz val="10"/>
      <name val="Arial"/>
      <family val="2"/>
    </font>
    <font>
      <b/>
      <sz val="10"/>
      <name val="Arial"/>
      <family val="2"/>
    </font>
    <font>
      <sz val="12"/>
      <name val="Arial"/>
      <family val="2"/>
    </font>
    <font>
      <sz val="14"/>
      <name val="Arial"/>
      <family val="2"/>
    </font>
    <font>
      <b/>
      <sz val="9"/>
      <name val="Arial"/>
      <family val="2"/>
    </font>
    <font>
      <sz val="10"/>
      <name val="Calibri"/>
      <family val="2"/>
    </font>
  </fonts>
  <fills count="3">
    <fill>
      <patternFill patternType="none"/>
    </fill>
    <fill>
      <patternFill patternType="gray125"/>
    </fill>
    <fill>
      <patternFill patternType="solid">
        <fgColor theme="0" tint="-0.14999847407452621"/>
        <bgColor indexed="64"/>
      </patternFill>
    </fill>
  </fills>
  <borders count="8">
    <border>
      <left/>
      <right/>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52">
    <xf numFmtId="0" fontId="0" fillId="0" borderId="0" xfId="0"/>
    <xf numFmtId="0" fontId="3" fillId="0" borderId="0" xfId="0" applyFont="1"/>
    <xf numFmtId="0" fontId="4" fillId="0" borderId="0" xfId="0" applyFont="1" applyBorder="1" applyAlignment="1">
      <alignment horizontal="center" vertical="center"/>
    </xf>
    <xf numFmtId="0" fontId="8" fillId="0" borderId="0" xfId="0" applyFont="1" applyAlignment="1">
      <alignment horizontal="left" vertical="center"/>
    </xf>
    <xf numFmtId="0" fontId="7" fillId="0" borderId="0" xfId="0" applyFont="1" applyBorder="1" applyAlignment="1">
      <alignment horizontal="left" vertical="center" wrapText="1"/>
    </xf>
    <xf numFmtId="0" fontId="7" fillId="0" borderId="0" xfId="0" applyFont="1" applyBorder="1" applyAlignment="1">
      <alignment horizontal="center"/>
    </xf>
    <xf numFmtId="0" fontId="9" fillId="2" borderId="5" xfId="0" applyFont="1" applyFill="1" applyBorder="1" applyAlignment="1">
      <alignment horizontal="center" vertical="center"/>
    </xf>
    <xf numFmtId="0" fontId="9" fillId="2" borderId="6" xfId="0" applyFont="1" applyFill="1" applyBorder="1" applyAlignment="1">
      <alignment horizontal="center" vertical="center"/>
    </xf>
    <xf numFmtId="0" fontId="9" fillId="2" borderId="7" xfId="0" applyFont="1" applyFill="1" applyBorder="1" applyAlignment="1">
      <alignment horizontal="center" vertical="center"/>
    </xf>
    <xf numFmtId="0" fontId="10" fillId="0" borderId="0" xfId="0" applyFont="1" applyAlignment="1">
      <alignment horizontal="center" vertical="center" wrapText="1"/>
    </xf>
    <xf numFmtId="2" fontId="10" fillId="0" borderId="0" xfId="0" applyNumberFormat="1" applyFont="1" applyAlignment="1">
      <alignment horizontal="center" vertical="center" wrapText="1"/>
    </xf>
    <xf numFmtId="0" fontId="10" fillId="0" borderId="0" xfId="0" applyFont="1" applyAlignment="1">
      <alignment horizontal="left" vertical="center" wrapText="1"/>
    </xf>
    <xf numFmtId="2" fontId="10" fillId="0" borderId="0" xfId="0" applyNumberFormat="1" applyFont="1" applyAlignment="1">
      <alignment horizontal="center" vertical="center"/>
    </xf>
    <xf numFmtId="0" fontId="10" fillId="0" borderId="0" xfId="0" applyFont="1" applyAlignment="1">
      <alignment horizontal="center" vertical="center"/>
    </xf>
    <xf numFmtId="1" fontId="10" fillId="0" borderId="0" xfId="0" applyNumberFormat="1" applyFont="1" applyAlignment="1">
      <alignment horizontal="center" vertical="center" wrapText="1"/>
    </xf>
    <xf numFmtId="0" fontId="10" fillId="0" borderId="0" xfId="0" applyFont="1" applyAlignment="1">
      <alignment horizontal="center" wrapText="1"/>
    </xf>
    <xf numFmtId="1" fontId="10" fillId="0" borderId="0" xfId="0" applyNumberFormat="1" applyFont="1" applyAlignment="1">
      <alignment horizontal="center" wrapText="1"/>
    </xf>
    <xf numFmtId="0" fontId="11" fillId="0" borderId="0" xfId="0" applyFont="1" applyAlignment="1">
      <alignment horizontal="left" wrapText="1"/>
    </xf>
    <xf numFmtId="0" fontId="10" fillId="0" borderId="0" xfId="0" applyFont="1" applyBorder="1" applyAlignment="1">
      <alignment horizontal="center" vertical="center"/>
    </xf>
    <xf numFmtId="1" fontId="10" fillId="0" borderId="0" xfId="0" applyNumberFormat="1" applyFont="1" applyAlignment="1">
      <alignment horizontal="center" vertical="center"/>
    </xf>
    <xf numFmtId="0" fontId="10" fillId="0" borderId="0" xfId="0" applyFont="1" applyAlignment="1">
      <alignment horizontal="center"/>
    </xf>
    <xf numFmtId="0" fontId="10" fillId="0" borderId="0" xfId="0" applyFont="1" applyAlignment="1">
      <alignment horizontal="left"/>
    </xf>
    <xf numFmtId="0" fontId="10" fillId="0" borderId="0" xfId="0" applyFont="1" applyAlignment="1">
      <alignment horizontal="left" vertical="top" wrapText="1"/>
    </xf>
    <xf numFmtId="0" fontId="10" fillId="0" borderId="0" xfId="0" applyFont="1" applyAlignment="1">
      <alignment horizontal="left" wrapText="1"/>
    </xf>
    <xf numFmtId="0" fontId="10" fillId="0" borderId="0" xfId="0" applyFont="1" applyAlignment="1"/>
    <xf numFmtId="0" fontId="10" fillId="0" borderId="0" xfId="0" applyFont="1" applyBorder="1" applyAlignment="1"/>
    <xf numFmtId="0" fontId="7" fillId="0" borderId="2" xfId="0" applyFont="1" applyBorder="1" applyAlignment="1"/>
    <xf numFmtId="0" fontId="12" fillId="0" borderId="3" xfId="0" applyFont="1" applyBorder="1" applyAlignment="1"/>
    <xf numFmtId="1" fontId="7" fillId="0" borderId="4" xfId="0" applyNumberFormat="1" applyFont="1" applyBorder="1" applyAlignment="1">
      <alignment horizontal="center"/>
    </xf>
    <xf numFmtId="2" fontId="11" fillId="0" borderId="0" xfId="0" applyNumberFormat="1" applyFont="1" applyAlignment="1">
      <alignment horizontal="center"/>
    </xf>
    <xf numFmtId="0" fontId="13" fillId="0" borderId="0" xfId="0" applyFont="1" applyAlignment="1"/>
    <xf numFmtId="2" fontId="3" fillId="0" borderId="0" xfId="0" applyNumberFormat="1" applyFont="1" applyAlignment="1">
      <alignment horizontal="center"/>
    </xf>
    <xf numFmtId="0" fontId="0" fillId="0" borderId="0" xfId="0" applyAlignment="1">
      <alignment horizontal="right"/>
    </xf>
    <xf numFmtId="0" fontId="11" fillId="0" borderId="0" xfId="0" applyFont="1" applyAlignment="1">
      <alignment horizontal="center" vertical="center"/>
    </xf>
    <xf numFmtId="0" fontId="3" fillId="0" borderId="0" xfId="0" applyFont="1" applyAlignment="1"/>
    <xf numFmtId="0" fontId="7" fillId="0" borderId="0" xfId="0" applyFont="1" applyAlignment="1">
      <alignment vertical="center"/>
    </xf>
    <xf numFmtId="0" fontId="9" fillId="0" borderId="0" xfId="0" applyFont="1" applyAlignment="1"/>
    <xf numFmtId="0" fontId="7" fillId="0" borderId="0" xfId="0" applyFont="1" applyAlignment="1">
      <alignment horizontal="center" vertical="center"/>
    </xf>
    <xf numFmtId="0" fontId="9" fillId="0" borderId="0" xfId="0" applyFont="1" applyAlignment="1">
      <alignment horizontal="center" vertical="center"/>
    </xf>
    <xf numFmtId="0" fontId="7" fillId="0" borderId="0" xfId="0" applyFont="1" applyAlignment="1">
      <alignment horizontal="left" vertical="top" wrapText="1"/>
    </xf>
    <xf numFmtId="0" fontId="7" fillId="0" borderId="0" xfId="0" applyFont="1" applyAlignment="1">
      <alignment horizontal="center"/>
    </xf>
    <xf numFmtId="0" fontId="14" fillId="0" borderId="0" xfId="0" applyFont="1" applyAlignment="1">
      <alignment horizontal="center"/>
    </xf>
    <xf numFmtId="0" fontId="7" fillId="0" borderId="0" xfId="0" applyFont="1" applyBorder="1" applyAlignment="1">
      <alignment horizontal="left" vertical="center"/>
    </xf>
    <xf numFmtId="0" fontId="1"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5" fillId="0" borderId="0" xfId="0" applyFont="1" applyAlignment="1">
      <alignment horizontal="left" vertical="center"/>
    </xf>
    <xf numFmtId="0" fontId="7" fillId="0" borderId="0"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tabSelected="1" zoomScale="120" zoomScaleNormal="120" workbookViewId="0">
      <selection activeCell="A2" sqref="A2:F2"/>
    </sheetView>
  </sheetViews>
  <sheetFormatPr defaultRowHeight="15" x14ac:dyDescent="0.25"/>
  <cols>
    <col min="1" max="1" width="6.28515625" customWidth="1"/>
    <col min="2" max="2" width="6.85546875" customWidth="1"/>
    <col min="3" max="3" width="44.42578125" customWidth="1"/>
    <col min="4" max="4" width="8.5703125" customWidth="1"/>
    <col min="5" max="5" width="7.5703125" customWidth="1"/>
    <col min="6" max="6" width="14.85546875" customWidth="1"/>
    <col min="257" max="257" width="6.28515625" customWidth="1"/>
    <col min="258" max="258" width="6.85546875" customWidth="1"/>
    <col min="259" max="259" width="44.42578125" customWidth="1"/>
    <col min="260" max="260" width="7.7109375" customWidth="1"/>
    <col min="261" max="261" width="7.5703125" customWidth="1"/>
    <col min="262" max="262" width="14.85546875" customWidth="1"/>
    <col min="513" max="513" width="6.28515625" customWidth="1"/>
    <col min="514" max="514" width="6.85546875" customWidth="1"/>
    <col min="515" max="515" width="44.42578125" customWidth="1"/>
    <col min="516" max="516" width="7.7109375" customWidth="1"/>
    <col min="517" max="517" width="7.5703125" customWidth="1"/>
    <col min="518" max="518" width="14.85546875" customWidth="1"/>
    <col min="769" max="769" width="6.28515625" customWidth="1"/>
    <col min="770" max="770" width="6.85546875" customWidth="1"/>
    <col min="771" max="771" width="44.42578125" customWidth="1"/>
    <col min="772" max="772" width="7.7109375" customWidth="1"/>
    <col min="773" max="773" width="7.5703125" customWidth="1"/>
    <col min="774" max="774" width="14.85546875" customWidth="1"/>
    <col min="1025" max="1025" width="6.28515625" customWidth="1"/>
    <col min="1026" max="1026" width="6.85546875" customWidth="1"/>
    <col min="1027" max="1027" width="44.42578125" customWidth="1"/>
    <col min="1028" max="1028" width="7.7109375" customWidth="1"/>
    <col min="1029" max="1029" width="7.5703125" customWidth="1"/>
    <col min="1030" max="1030" width="14.85546875" customWidth="1"/>
    <col min="1281" max="1281" width="6.28515625" customWidth="1"/>
    <col min="1282" max="1282" width="6.85546875" customWidth="1"/>
    <col min="1283" max="1283" width="44.42578125" customWidth="1"/>
    <col min="1284" max="1284" width="7.7109375" customWidth="1"/>
    <col min="1285" max="1285" width="7.5703125" customWidth="1"/>
    <col min="1286" max="1286" width="14.85546875" customWidth="1"/>
    <col min="1537" max="1537" width="6.28515625" customWidth="1"/>
    <col min="1538" max="1538" width="6.85546875" customWidth="1"/>
    <col min="1539" max="1539" width="44.42578125" customWidth="1"/>
    <col min="1540" max="1540" width="7.7109375" customWidth="1"/>
    <col min="1541" max="1541" width="7.5703125" customWidth="1"/>
    <col min="1542" max="1542" width="14.85546875" customWidth="1"/>
    <col min="1793" max="1793" width="6.28515625" customWidth="1"/>
    <col min="1794" max="1794" width="6.85546875" customWidth="1"/>
    <col min="1795" max="1795" width="44.42578125" customWidth="1"/>
    <col min="1796" max="1796" width="7.7109375" customWidth="1"/>
    <col min="1797" max="1797" width="7.5703125" customWidth="1"/>
    <col min="1798" max="1798" width="14.85546875" customWidth="1"/>
    <col min="2049" max="2049" width="6.28515625" customWidth="1"/>
    <col min="2050" max="2050" width="6.85546875" customWidth="1"/>
    <col min="2051" max="2051" width="44.42578125" customWidth="1"/>
    <col min="2052" max="2052" width="7.7109375" customWidth="1"/>
    <col min="2053" max="2053" width="7.5703125" customWidth="1"/>
    <col min="2054" max="2054" width="14.85546875" customWidth="1"/>
    <col min="2305" max="2305" width="6.28515625" customWidth="1"/>
    <col min="2306" max="2306" width="6.85546875" customWidth="1"/>
    <col min="2307" max="2307" width="44.42578125" customWidth="1"/>
    <col min="2308" max="2308" width="7.7109375" customWidth="1"/>
    <col min="2309" max="2309" width="7.5703125" customWidth="1"/>
    <col min="2310" max="2310" width="14.85546875" customWidth="1"/>
    <col min="2561" max="2561" width="6.28515625" customWidth="1"/>
    <col min="2562" max="2562" width="6.85546875" customWidth="1"/>
    <col min="2563" max="2563" width="44.42578125" customWidth="1"/>
    <col min="2564" max="2564" width="7.7109375" customWidth="1"/>
    <col min="2565" max="2565" width="7.5703125" customWidth="1"/>
    <col min="2566" max="2566" width="14.85546875" customWidth="1"/>
    <col min="2817" max="2817" width="6.28515625" customWidth="1"/>
    <col min="2818" max="2818" width="6.85546875" customWidth="1"/>
    <col min="2819" max="2819" width="44.42578125" customWidth="1"/>
    <col min="2820" max="2820" width="7.7109375" customWidth="1"/>
    <col min="2821" max="2821" width="7.5703125" customWidth="1"/>
    <col min="2822" max="2822" width="14.85546875" customWidth="1"/>
    <col min="3073" max="3073" width="6.28515625" customWidth="1"/>
    <col min="3074" max="3074" width="6.85546875" customWidth="1"/>
    <col min="3075" max="3075" width="44.42578125" customWidth="1"/>
    <col min="3076" max="3076" width="7.7109375" customWidth="1"/>
    <col min="3077" max="3077" width="7.5703125" customWidth="1"/>
    <col min="3078" max="3078" width="14.85546875" customWidth="1"/>
    <col min="3329" max="3329" width="6.28515625" customWidth="1"/>
    <col min="3330" max="3330" width="6.85546875" customWidth="1"/>
    <col min="3331" max="3331" width="44.42578125" customWidth="1"/>
    <col min="3332" max="3332" width="7.7109375" customWidth="1"/>
    <col min="3333" max="3333" width="7.5703125" customWidth="1"/>
    <col min="3334" max="3334" width="14.85546875" customWidth="1"/>
    <col min="3585" max="3585" width="6.28515625" customWidth="1"/>
    <col min="3586" max="3586" width="6.85546875" customWidth="1"/>
    <col min="3587" max="3587" width="44.42578125" customWidth="1"/>
    <col min="3588" max="3588" width="7.7109375" customWidth="1"/>
    <col min="3589" max="3589" width="7.5703125" customWidth="1"/>
    <col min="3590" max="3590" width="14.85546875" customWidth="1"/>
    <col min="3841" max="3841" width="6.28515625" customWidth="1"/>
    <col min="3842" max="3842" width="6.85546875" customWidth="1"/>
    <col min="3843" max="3843" width="44.42578125" customWidth="1"/>
    <col min="3844" max="3844" width="7.7109375" customWidth="1"/>
    <col min="3845" max="3845" width="7.5703125" customWidth="1"/>
    <col min="3846" max="3846" width="14.85546875" customWidth="1"/>
    <col min="4097" max="4097" width="6.28515625" customWidth="1"/>
    <col min="4098" max="4098" width="6.85546875" customWidth="1"/>
    <col min="4099" max="4099" width="44.42578125" customWidth="1"/>
    <col min="4100" max="4100" width="7.7109375" customWidth="1"/>
    <col min="4101" max="4101" width="7.5703125" customWidth="1"/>
    <col min="4102" max="4102" width="14.85546875" customWidth="1"/>
    <col min="4353" max="4353" width="6.28515625" customWidth="1"/>
    <col min="4354" max="4354" width="6.85546875" customWidth="1"/>
    <col min="4355" max="4355" width="44.42578125" customWidth="1"/>
    <col min="4356" max="4356" width="7.7109375" customWidth="1"/>
    <col min="4357" max="4357" width="7.5703125" customWidth="1"/>
    <col min="4358" max="4358" width="14.85546875" customWidth="1"/>
    <col min="4609" max="4609" width="6.28515625" customWidth="1"/>
    <col min="4610" max="4610" width="6.85546875" customWidth="1"/>
    <col min="4611" max="4611" width="44.42578125" customWidth="1"/>
    <col min="4612" max="4612" width="7.7109375" customWidth="1"/>
    <col min="4613" max="4613" width="7.5703125" customWidth="1"/>
    <col min="4614" max="4614" width="14.85546875" customWidth="1"/>
    <col min="4865" max="4865" width="6.28515625" customWidth="1"/>
    <col min="4866" max="4866" width="6.85546875" customWidth="1"/>
    <col min="4867" max="4867" width="44.42578125" customWidth="1"/>
    <col min="4868" max="4868" width="7.7109375" customWidth="1"/>
    <col min="4869" max="4869" width="7.5703125" customWidth="1"/>
    <col min="4870" max="4870" width="14.85546875" customWidth="1"/>
    <col min="5121" max="5121" width="6.28515625" customWidth="1"/>
    <col min="5122" max="5122" width="6.85546875" customWidth="1"/>
    <col min="5123" max="5123" width="44.42578125" customWidth="1"/>
    <col min="5124" max="5124" width="7.7109375" customWidth="1"/>
    <col min="5125" max="5125" width="7.5703125" customWidth="1"/>
    <col min="5126" max="5126" width="14.85546875" customWidth="1"/>
    <col min="5377" max="5377" width="6.28515625" customWidth="1"/>
    <col min="5378" max="5378" width="6.85546875" customWidth="1"/>
    <col min="5379" max="5379" width="44.42578125" customWidth="1"/>
    <col min="5380" max="5380" width="7.7109375" customWidth="1"/>
    <col min="5381" max="5381" width="7.5703125" customWidth="1"/>
    <col min="5382" max="5382" width="14.85546875" customWidth="1"/>
    <col min="5633" max="5633" width="6.28515625" customWidth="1"/>
    <col min="5634" max="5634" width="6.85546875" customWidth="1"/>
    <col min="5635" max="5635" width="44.42578125" customWidth="1"/>
    <col min="5636" max="5636" width="7.7109375" customWidth="1"/>
    <col min="5637" max="5637" width="7.5703125" customWidth="1"/>
    <col min="5638" max="5638" width="14.85546875" customWidth="1"/>
    <col min="5889" max="5889" width="6.28515625" customWidth="1"/>
    <col min="5890" max="5890" width="6.85546875" customWidth="1"/>
    <col min="5891" max="5891" width="44.42578125" customWidth="1"/>
    <col min="5892" max="5892" width="7.7109375" customWidth="1"/>
    <col min="5893" max="5893" width="7.5703125" customWidth="1"/>
    <col min="5894" max="5894" width="14.85546875" customWidth="1"/>
    <col min="6145" max="6145" width="6.28515625" customWidth="1"/>
    <col min="6146" max="6146" width="6.85546875" customWidth="1"/>
    <col min="6147" max="6147" width="44.42578125" customWidth="1"/>
    <col min="6148" max="6148" width="7.7109375" customWidth="1"/>
    <col min="6149" max="6149" width="7.5703125" customWidth="1"/>
    <col min="6150" max="6150" width="14.85546875" customWidth="1"/>
    <col min="6401" max="6401" width="6.28515625" customWidth="1"/>
    <col min="6402" max="6402" width="6.85546875" customWidth="1"/>
    <col min="6403" max="6403" width="44.42578125" customWidth="1"/>
    <col min="6404" max="6404" width="7.7109375" customWidth="1"/>
    <col min="6405" max="6405" width="7.5703125" customWidth="1"/>
    <col min="6406" max="6406" width="14.85546875" customWidth="1"/>
    <col min="6657" max="6657" width="6.28515625" customWidth="1"/>
    <col min="6658" max="6658" width="6.85546875" customWidth="1"/>
    <col min="6659" max="6659" width="44.42578125" customWidth="1"/>
    <col min="6660" max="6660" width="7.7109375" customWidth="1"/>
    <col min="6661" max="6661" width="7.5703125" customWidth="1"/>
    <col min="6662" max="6662" width="14.85546875" customWidth="1"/>
    <col min="6913" max="6913" width="6.28515625" customWidth="1"/>
    <col min="6914" max="6914" width="6.85546875" customWidth="1"/>
    <col min="6915" max="6915" width="44.42578125" customWidth="1"/>
    <col min="6916" max="6916" width="7.7109375" customWidth="1"/>
    <col min="6917" max="6917" width="7.5703125" customWidth="1"/>
    <col min="6918" max="6918" width="14.85546875" customWidth="1"/>
    <col min="7169" max="7169" width="6.28515625" customWidth="1"/>
    <col min="7170" max="7170" width="6.85546875" customWidth="1"/>
    <col min="7171" max="7171" width="44.42578125" customWidth="1"/>
    <col min="7172" max="7172" width="7.7109375" customWidth="1"/>
    <col min="7173" max="7173" width="7.5703125" customWidth="1"/>
    <col min="7174" max="7174" width="14.85546875" customWidth="1"/>
    <col min="7425" max="7425" width="6.28515625" customWidth="1"/>
    <col min="7426" max="7426" width="6.85546875" customWidth="1"/>
    <col min="7427" max="7427" width="44.42578125" customWidth="1"/>
    <col min="7428" max="7428" width="7.7109375" customWidth="1"/>
    <col min="7429" max="7429" width="7.5703125" customWidth="1"/>
    <col min="7430" max="7430" width="14.85546875" customWidth="1"/>
    <col min="7681" max="7681" width="6.28515625" customWidth="1"/>
    <col min="7682" max="7682" width="6.85546875" customWidth="1"/>
    <col min="7683" max="7683" width="44.42578125" customWidth="1"/>
    <col min="7684" max="7684" width="7.7109375" customWidth="1"/>
    <col min="7685" max="7685" width="7.5703125" customWidth="1"/>
    <col min="7686" max="7686" width="14.85546875" customWidth="1"/>
    <col min="7937" max="7937" width="6.28515625" customWidth="1"/>
    <col min="7938" max="7938" width="6.85546875" customWidth="1"/>
    <col min="7939" max="7939" width="44.42578125" customWidth="1"/>
    <col min="7940" max="7940" width="7.7109375" customWidth="1"/>
    <col min="7941" max="7941" width="7.5703125" customWidth="1"/>
    <col min="7942" max="7942" width="14.85546875" customWidth="1"/>
    <col min="8193" max="8193" width="6.28515625" customWidth="1"/>
    <col min="8194" max="8194" width="6.85546875" customWidth="1"/>
    <col min="8195" max="8195" width="44.42578125" customWidth="1"/>
    <col min="8196" max="8196" width="7.7109375" customWidth="1"/>
    <col min="8197" max="8197" width="7.5703125" customWidth="1"/>
    <col min="8198" max="8198" width="14.85546875" customWidth="1"/>
    <col min="8449" max="8449" width="6.28515625" customWidth="1"/>
    <col min="8450" max="8450" width="6.85546875" customWidth="1"/>
    <col min="8451" max="8451" width="44.42578125" customWidth="1"/>
    <col min="8452" max="8452" width="7.7109375" customWidth="1"/>
    <col min="8453" max="8453" width="7.5703125" customWidth="1"/>
    <col min="8454" max="8454" width="14.85546875" customWidth="1"/>
    <col min="8705" max="8705" width="6.28515625" customWidth="1"/>
    <col min="8706" max="8706" width="6.85546875" customWidth="1"/>
    <col min="8707" max="8707" width="44.42578125" customWidth="1"/>
    <col min="8708" max="8708" width="7.7109375" customWidth="1"/>
    <col min="8709" max="8709" width="7.5703125" customWidth="1"/>
    <col min="8710" max="8710" width="14.85546875" customWidth="1"/>
    <col min="8961" max="8961" width="6.28515625" customWidth="1"/>
    <col min="8962" max="8962" width="6.85546875" customWidth="1"/>
    <col min="8963" max="8963" width="44.42578125" customWidth="1"/>
    <col min="8964" max="8964" width="7.7109375" customWidth="1"/>
    <col min="8965" max="8965" width="7.5703125" customWidth="1"/>
    <col min="8966" max="8966" width="14.85546875" customWidth="1"/>
    <col min="9217" max="9217" width="6.28515625" customWidth="1"/>
    <col min="9218" max="9218" width="6.85546875" customWidth="1"/>
    <col min="9219" max="9219" width="44.42578125" customWidth="1"/>
    <col min="9220" max="9220" width="7.7109375" customWidth="1"/>
    <col min="9221" max="9221" width="7.5703125" customWidth="1"/>
    <col min="9222" max="9222" width="14.85546875" customWidth="1"/>
    <col min="9473" max="9473" width="6.28515625" customWidth="1"/>
    <col min="9474" max="9474" width="6.85546875" customWidth="1"/>
    <col min="9475" max="9475" width="44.42578125" customWidth="1"/>
    <col min="9476" max="9476" width="7.7109375" customWidth="1"/>
    <col min="9477" max="9477" width="7.5703125" customWidth="1"/>
    <col min="9478" max="9478" width="14.85546875" customWidth="1"/>
    <col min="9729" max="9729" width="6.28515625" customWidth="1"/>
    <col min="9730" max="9730" width="6.85546875" customWidth="1"/>
    <col min="9731" max="9731" width="44.42578125" customWidth="1"/>
    <col min="9732" max="9732" width="7.7109375" customWidth="1"/>
    <col min="9733" max="9733" width="7.5703125" customWidth="1"/>
    <col min="9734" max="9734" width="14.85546875" customWidth="1"/>
    <col min="9985" max="9985" width="6.28515625" customWidth="1"/>
    <col min="9986" max="9986" width="6.85546875" customWidth="1"/>
    <col min="9987" max="9987" width="44.42578125" customWidth="1"/>
    <col min="9988" max="9988" width="7.7109375" customWidth="1"/>
    <col min="9989" max="9989" width="7.5703125" customWidth="1"/>
    <col min="9990" max="9990" width="14.85546875" customWidth="1"/>
    <col min="10241" max="10241" width="6.28515625" customWidth="1"/>
    <col min="10242" max="10242" width="6.85546875" customWidth="1"/>
    <col min="10243" max="10243" width="44.42578125" customWidth="1"/>
    <col min="10244" max="10244" width="7.7109375" customWidth="1"/>
    <col min="10245" max="10245" width="7.5703125" customWidth="1"/>
    <col min="10246" max="10246" width="14.85546875" customWidth="1"/>
    <col min="10497" max="10497" width="6.28515625" customWidth="1"/>
    <col min="10498" max="10498" width="6.85546875" customWidth="1"/>
    <col min="10499" max="10499" width="44.42578125" customWidth="1"/>
    <col min="10500" max="10500" width="7.7109375" customWidth="1"/>
    <col min="10501" max="10501" width="7.5703125" customWidth="1"/>
    <col min="10502" max="10502" width="14.85546875" customWidth="1"/>
    <col min="10753" max="10753" width="6.28515625" customWidth="1"/>
    <col min="10754" max="10754" width="6.85546875" customWidth="1"/>
    <col min="10755" max="10755" width="44.42578125" customWidth="1"/>
    <col min="10756" max="10756" width="7.7109375" customWidth="1"/>
    <col min="10757" max="10757" width="7.5703125" customWidth="1"/>
    <col min="10758" max="10758" width="14.85546875" customWidth="1"/>
    <col min="11009" max="11009" width="6.28515625" customWidth="1"/>
    <col min="11010" max="11010" width="6.85546875" customWidth="1"/>
    <col min="11011" max="11011" width="44.42578125" customWidth="1"/>
    <col min="11012" max="11012" width="7.7109375" customWidth="1"/>
    <col min="11013" max="11013" width="7.5703125" customWidth="1"/>
    <col min="11014" max="11014" width="14.85546875" customWidth="1"/>
    <col min="11265" max="11265" width="6.28515625" customWidth="1"/>
    <col min="11266" max="11266" width="6.85546875" customWidth="1"/>
    <col min="11267" max="11267" width="44.42578125" customWidth="1"/>
    <col min="11268" max="11268" width="7.7109375" customWidth="1"/>
    <col min="11269" max="11269" width="7.5703125" customWidth="1"/>
    <col min="11270" max="11270" width="14.85546875" customWidth="1"/>
    <col min="11521" max="11521" width="6.28515625" customWidth="1"/>
    <col min="11522" max="11522" width="6.85546875" customWidth="1"/>
    <col min="11523" max="11523" width="44.42578125" customWidth="1"/>
    <col min="11524" max="11524" width="7.7109375" customWidth="1"/>
    <col min="11525" max="11525" width="7.5703125" customWidth="1"/>
    <col min="11526" max="11526" width="14.85546875" customWidth="1"/>
    <col min="11777" max="11777" width="6.28515625" customWidth="1"/>
    <col min="11778" max="11778" width="6.85546875" customWidth="1"/>
    <col min="11779" max="11779" width="44.42578125" customWidth="1"/>
    <col min="11780" max="11780" width="7.7109375" customWidth="1"/>
    <col min="11781" max="11781" width="7.5703125" customWidth="1"/>
    <col min="11782" max="11782" width="14.85546875" customWidth="1"/>
    <col min="12033" max="12033" width="6.28515625" customWidth="1"/>
    <col min="12034" max="12034" width="6.85546875" customWidth="1"/>
    <col min="12035" max="12035" width="44.42578125" customWidth="1"/>
    <col min="12036" max="12036" width="7.7109375" customWidth="1"/>
    <col min="12037" max="12037" width="7.5703125" customWidth="1"/>
    <col min="12038" max="12038" width="14.85546875" customWidth="1"/>
    <col min="12289" max="12289" width="6.28515625" customWidth="1"/>
    <col min="12290" max="12290" width="6.85546875" customWidth="1"/>
    <col min="12291" max="12291" width="44.42578125" customWidth="1"/>
    <col min="12292" max="12292" width="7.7109375" customWidth="1"/>
    <col min="12293" max="12293" width="7.5703125" customWidth="1"/>
    <col min="12294" max="12294" width="14.85546875" customWidth="1"/>
    <col min="12545" max="12545" width="6.28515625" customWidth="1"/>
    <col min="12546" max="12546" width="6.85546875" customWidth="1"/>
    <col min="12547" max="12547" width="44.42578125" customWidth="1"/>
    <col min="12548" max="12548" width="7.7109375" customWidth="1"/>
    <col min="12549" max="12549" width="7.5703125" customWidth="1"/>
    <col min="12550" max="12550" width="14.85546875" customWidth="1"/>
    <col min="12801" max="12801" width="6.28515625" customWidth="1"/>
    <col min="12802" max="12802" width="6.85546875" customWidth="1"/>
    <col min="12803" max="12803" width="44.42578125" customWidth="1"/>
    <col min="12804" max="12804" width="7.7109375" customWidth="1"/>
    <col min="12805" max="12805" width="7.5703125" customWidth="1"/>
    <col min="12806" max="12806" width="14.85546875" customWidth="1"/>
    <col min="13057" max="13057" width="6.28515625" customWidth="1"/>
    <col min="13058" max="13058" width="6.85546875" customWidth="1"/>
    <col min="13059" max="13059" width="44.42578125" customWidth="1"/>
    <col min="13060" max="13060" width="7.7109375" customWidth="1"/>
    <col min="13061" max="13061" width="7.5703125" customWidth="1"/>
    <col min="13062" max="13062" width="14.85546875" customWidth="1"/>
    <col min="13313" max="13313" width="6.28515625" customWidth="1"/>
    <col min="13314" max="13314" width="6.85546875" customWidth="1"/>
    <col min="13315" max="13315" width="44.42578125" customWidth="1"/>
    <col min="13316" max="13316" width="7.7109375" customWidth="1"/>
    <col min="13317" max="13317" width="7.5703125" customWidth="1"/>
    <col min="13318" max="13318" width="14.85546875" customWidth="1"/>
    <col min="13569" max="13569" width="6.28515625" customWidth="1"/>
    <col min="13570" max="13570" width="6.85546875" customWidth="1"/>
    <col min="13571" max="13571" width="44.42578125" customWidth="1"/>
    <col min="13572" max="13572" width="7.7109375" customWidth="1"/>
    <col min="13573" max="13573" width="7.5703125" customWidth="1"/>
    <col min="13574" max="13574" width="14.85546875" customWidth="1"/>
    <col min="13825" max="13825" width="6.28515625" customWidth="1"/>
    <col min="13826" max="13826" width="6.85546875" customWidth="1"/>
    <col min="13827" max="13827" width="44.42578125" customWidth="1"/>
    <col min="13828" max="13828" width="7.7109375" customWidth="1"/>
    <col min="13829" max="13829" width="7.5703125" customWidth="1"/>
    <col min="13830" max="13830" width="14.85546875" customWidth="1"/>
    <col min="14081" max="14081" width="6.28515625" customWidth="1"/>
    <col min="14082" max="14082" width="6.85546875" customWidth="1"/>
    <col min="14083" max="14083" width="44.42578125" customWidth="1"/>
    <col min="14084" max="14084" width="7.7109375" customWidth="1"/>
    <col min="14085" max="14085" width="7.5703125" customWidth="1"/>
    <col min="14086" max="14086" width="14.85546875" customWidth="1"/>
    <col min="14337" max="14337" width="6.28515625" customWidth="1"/>
    <col min="14338" max="14338" width="6.85546875" customWidth="1"/>
    <col min="14339" max="14339" width="44.42578125" customWidth="1"/>
    <col min="14340" max="14340" width="7.7109375" customWidth="1"/>
    <col min="14341" max="14341" width="7.5703125" customWidth="1"/>
    <col min="14342" max="14342" width="14.85546875" customWidth="1"/>
    <col min="14593" max="14593" width="6.28515625" customWidth="1"/>
    <col min="14594" max="14594" width="6.85546875" customWidth="1"/>
    <col min="14595" max="14595" width="44.42578125" customWidth="1"/>
    <col min="14596" max="14596" width="7.7109375" customWidth="1"/>
    <col min="14597" max="14597" width="7.5703125" customWidth="1"/>
    <col min="14598" max="14598" width="14.85546875" customWidth="1"/>
    <col min="14849" max="14849" width="6.28515625" customWidth="1"/>
    <col min="14850" max="14850" width="6.85546875" customWidth="1"/>
    <col min="14851" max="14851" width="44.42578125" customWidth="1"/>
    <col min="14852" max="14852" width="7.7109375" customWidth="1"/>
    <col min="14853" max="14853" width="7.5703125" customWidth="1"/>
    <col min="14854" max="14854" width="14.85546875" customWidth="1"/>
    <col min="15105" max="15105" width="6.28515625" customWidth="1"/>
    <col min="15106" max="15106" width="6.85546875" customWidth="1"/>
    <col min="15107" max="15107" width="44.42578125" customWidth="1"/>
    <col min="15108" max="15108" width="7.7109375" customWidth="1"/>
    <col min="15109" max="15109" width="7.5703125" customWidth="1"/>
    <col min="15110" max="15110" width="14.85546875" customWidth="1"/>
    <col min="15361" max="15361" width="6.28515625" customWidth="1"/>
    <col min="15362" max="15362" width="6.85546875" customWidth="1"/>
    <col min="15363" max="15363" width="44.42578125" customWidth="1"/>
    <col min="15364" max="15364" width="7.7109375" customWidth="1"/>
    <col min="15365" max="15365" width="7.5703125" customWidth="1"/>
    <col min="15366" max="15366" width="14.85546875" customWidth="1"/>
    <col min="15617" max="15617" width="6.28515625" customWidth="1"/>
    <col min="15618" max="15618" width="6.85546875" customWidth="1"/>
    <col min="15619" max="15619" width="44.42578125" customWidth="1"/>
    <col min="15620" max="15620" width="7.7109375" customWidth="1"/>
    <col min="15621" max="15621" width="7.5703125" customWidth="1"/>
    <col min="15622" max="15622" width="14.85546875" customWidth="1"/>
    <col min="15873" max="15873" width="6.28515625" customWidth="1"/>
    <col min="15874" max="15874" width="6.85546875" customWidth="1"/>
    <col min="15875" max="15875" width="44.42578125" customWidth="1"/>
    <col min="15876" max="15876" width="7.7109375" customWidth="1"/>
    <col min="15877" max="15877" width="7.5703125" customWidth="1"/>
    <col min="15878" max="15878" width="14.85546875" customWidth="1"/>
    <col min="16129" max="16129" width="6.28515625" customWidth="1"/>
    <col min="16130" max="16130" width="6.85546875" customWidth="1"/>
    <col min="16131" max="16131" width="44.42578125" customWidth="1"/>
    <col min="16132" max="16132" width="7.7109375" customWidth="1"/>
    <col min="16133" max="16133" width="7.5703125" customWidth="1"/>
    <col min="16134" max="16134" width="14.85546875" customWidth="1"/>
  </cols>
  <sheetData>
    <row r="1" spans="1:6" ht="16.5" thickBot="1" x14ac:dyDescent="0.3">
      <c r="A1" s="43" t="s">
        <v>33</v>
      </c>
      <c r="B1" s="43"/>
      <c r="C1" s="43"/>
      <c r="D1" s="43"/>
      <c r="E1" s="43"/>
      <c r="F1" s="43"/>
    </row>
    <row r="2" spans="1:6" ht="19.5" thickBot="1" x14ac:dyDescent="0.3">
      <c r="A2" s="44" t="s">
        <v>0</v>
      </c>
      <c r="B2" s="45"/>
      <c r="C2" s="45"/>
      <c r="D2" s="45"/>
      <c r="E2" s="45"/>
      <c r="F2" s="46"/>
    </row>
    <row r="3" spans="1:6" ht="9" customHeight="1" thickBot="1" x14ac:dyDescent="0.3">
      <c r="A3" s="1"/>
      <c r="B3" s="1"/>
      <c r="C3" s="1"/>
      <c r="D3" s="1"/>
      <c r="E3" s="1"/>
      <c r="F3" s="1"/>
    </row>
    <row r="4" spans="1:6" ht="18.75" thickBot="1" x14ac:dyDescent="0.3">
      <c r="A4" s="47"/>
      <c r="B4" s="48"/>
      <c r="C4" s="48"/>
      <c r="D4" s="48"/>
      <c r="E4" s="48"/>
      <c r="F4" s="49"/>
    </row>
    <row r="5" spans="1:6" ht="18" x14ac:dyDescent="0.25">
      <c r="A5" s="2"/>
      <c r="B5" s="2"/>
      <c r="C5" s="2"/>
      <c r="D5" s="2"/>
      <c r="E5" s="2"/>
      <c r="F5" s="2"/>
    </row>
    <row r="6" spans="1:6" ht="38.25" customHeight="1" x14ac:dyDescent="0.25">
      <c r="A6" s="50" t="s">
        <v>1</v>
      </c>
      <c r="B6" s="50"/>
      <c r="C6" s="51" t="s">
        <v>16</v>
      </c>
      <c r="D6" s="51"/>
      <c r="E6" s="51"/>
      <c r="F6" s="51"/>
    </row>
    <row r="7" spans="1:6" ht="15.75" x14ac:dyDescent="0.25">
      <c r="A7" s="3"/>
      <c r="B7" s="3"/>
      <c r="C7" s="4"/>
      <c r="D7" s="4"/>
      <c r="E7" s="4"/>
      <c r="F7" s="4"/>
    </row>
    <row r="8" spans="1:6" ht="15.75" x14ac:dyDescent="0.25">
      <c r="A8" s="42" t="s">
        <v>2</v>
      </c>
      <c r="B8" s="42"/>
      <c r="C8" s="42"/>
      <c r="D8" s="42"/>
      <c r="E8" s="42"/>
      <c r="F8" s="42"/>
    </row>
    <row r="9" spans="1:6" ht="16.5" thickBot="1" x14ac:dyDescent="0.3">
      <c r="A9" s="5"/>
      <c r="B9" s="5"/>
      <c r="C9" s="5"/>
      <c r="D9" s="5"/>
      <c r="E9" s="5"/>
      <c r="F9" s="5"/>
    </row>
    <row r="10" spans="1:6" ht="20.25" customHeight="1" thickBot="1" x14ac:dyDescent="0.3">
      <c r="A10" s="6" t="s">
        <v>3</v>
      </c>
      <c r="B10" s="7" t="s">
        <v>4</v>
      </c>
      <c r="C10" s="7" t="s">
        <v>5</v>
      </c>
      <c r="D10" s="7" t="s">
        <v>6</v>
      </c>
      <c r="E10" s="7" t="s">
        <v>7</v>
      </c>
      <c r="F10" s="8" t="s">
        <v>8</v>
      </c>
    </row>
    <row r="11" spans="1:6" x14ac:dyDescent="0.25">
      <c r="A11" s="9"/>
      <c r="B11" s="10"/>
      <c r="C11" s="11"/>
      <c r="D11" s="12"/>
      <c r="E11" s="13"/>
      <c r="F11" s="13"/>
    </row>
    <row r="12" spans="1:6" ht="46.5" customHeight="1" x14ac:dyDescent="0.25">
      <c r="A12" s="9">
        <v>1</v>
      </c>
      <c r="B12" s="14"/>
      <c r="C12" s="11" t="s">
        <v>17</v>
      </c>
      <c r="D12" s="12"/>
      <c r="E12" s="13"/>
      <c r="F12" s="13"/>
    </row>
    <row r="13" spans="1:6" x14ac:dyDescent="0.25">
      <c r="A13" s="15"/>
      <c r="B13" s="16">
        <v>2001</v>
      </c>
      <c r="C13" s="17"/>
      <c r="D13" s="13">
        <v>31082.3</v>
      </c>
      <c r="E13" s="13" t="s">
        <v>32</v>
      </c>
      <c r="F13" s="18">
        <f>D13*B13/100</f>
        <v>621956.82299999997</v>
      </c>
    </row>
    <row r="14" spans="1:6" ht="65.45" customHeight="1" x14ac:dyDescent="0.25">
      <c r="A14" s="9">
        <v>2</v>
      </c>
      <c r="B14" s="14">
        <v>51</v>
      </c>
      <c r="C14" s="11" t="s">
        <v>18</v>
      </c>
      <c r="D14" s="12">
        <v>1778.5</v>
      </c>
      <c r="E14" s="13" t="s">
        <v>19</v>
      </c>
      <c r="F14" s="19">
        <f>D14*B14</f>
        <v>90703.5</v>
      </c>
    </row>
    <row r="15" spans="1:6" x14ac:dyDescent="0.25">
      <c r="A15" s="20"/>
      <c r="B15" s="20"/>
      <c r="C15" s="21"/>
      <c r="D15" s="13"/>
      <c r="E15" s="13"/>
      <c r="F15" s="12"/>
    </row>
    <row r="16" spans="1:6" ht="73.900000000000006" customHeight="1" x14ac:dyDescent="0.25">
      <c r="A16" s="9">
        <v>3</v>
      </c>
      <c r="B16" s="19">
        <v>158</v>
      </c>
      <c r="C16" s="22" t="s">
        <v>20</v>
      </c>
      <c r="D16" s="12">
        <v>1131.1099999999999</v>
      </c>
      <c r="E16" s="12" t="str">
        <f>E14</f>
        <v>%P.sft</v>
      </c>
      <c r="F16" s="19">
        <f>D16*B16</f>
        <v>178715.37999999998</v>
      </c>
    </row>
    <row r="17" spans="1:6" x14ac:dyDescent="0.25">
      <c r="A17" s="9"/>
      <c r="B17" s="9"/>
      <c r="C17" s="23"/>
      <c r="D17" s="12"/>
      <c r="E17" s="12"/>
      <c r="F17" s="19"/>
    </row>
    <row r="18" spans="1:6" ht="35.450000000000003" customHeight="1" x14ac:dyDescent="0.25">
      <c r="A18" s="9">
        <v>4</v>
      </c>
      <c r="B18" s="9">
        <v>884</v>
      </c>
      <c r="C18" s="23" t="s">
        <v>21</v>
      </c>
      <c r="D18" s="12">
        <v>2006.38</v>
      </c>
      <c r="E18" s="13" t="s">
        <v>14</v>
      </c>
      <c r="F18" s="13">
        <f>D18*B18/100</f>
        <v>17736.3992</v>
      </c>
    </row>
    <row r="19" spans="1:6" ht="18.600000000000001" customHeight="1" x14ac:dyDescent="0.25">
      <c r="A19" s="9"/>
      <c r="B19" s="9"/>
      <c r="C19" s="23"/>
      <c r="D19" s="12"/>
      <c r="E19" s="13"/>
      <c r="F19" s="13"/>
    </row>
    <row r="20" spans="1:6" ht="35.450000000000003" customHeight="1" x14ac:dyDescent="0.25">
      <c r="A20" s="9">
        <v>5</v>
      </c>
      <c r="B20" s="9">
        <v>550</v>
      </c>
      <c r="C20" s="23" t="s">
        <v>22</v>
      </c>
      <c r="D20" s="12">
        <v>1662.21</v>
      </c>
      <c r="E20" s="13" t="str">
        <f>E18</f>
        <v>%sft</v>
      </c>
      <c r="F20" s="13">
        <f>D20*B20/100</f>
        <v>9142.1550000000007</v>
      </c>
    </row>
    <row r="21" spans="1:6" ht="16.149999999999999" customHeight="1" x14ac:dyDescent="0.25">
      <c r="A21" s="9"/>
      <c r="B21" s="9"/>
      <c r="C21" s="23"/>
      <c r="D21" s="12"/>
      <c r="E21" s="13"/>
      <c r="F21" s="13"/>
    </row>
    <row r="22" spans="1:6" ht="35.450000000000003" customHeight="1" x14ac:dyDescent="0.25">
      <c r="A22" s="9">
        <v>6</v>
      </c>
      <c r="B22" s="9">
        <v>4478</v>
      </c>
      <c r="C22" s="11" t="s">
        <v>23</v>
      </c>
      <c r="D22" s="12">
        <v>1079.6500000000001</v>
      </c>
      <c r="E22" s="13" t="str">
        <f>E20</f>
        <v>%sft</v>
      </c>
      <c r="F22" s="13">
        <f>D22*B22/100</f>
        <v>48346.726999999999</v>
      </c>
    </row>
    <row r="23" spans="1:6" ht="11.45" customHeight="1" x14ac:dyDescent="0.25">
      <c r="A23" s="9"/>
      <c r="B23" s="9"/>
      <c r="C23" s="23"/>
      <c r="D23" s="12"/>
      <c r="E23" s="13"/>
      <c r="F23" s="13"/>
    </row>
    <row r="24" spans="1:6" ht="35.450000000000003" customHeight="1" x14ac:dyDescent="0.25">
      <c r="A24" s="9">
        <v>7</v>
      </c>
      <c r="B24" s="9">
        <v>4</v>
      </c>
      <c r="C24" s="11" t="s">
        <v>24</v>
      </c>
      <c r="D24" s="12">
        <v>1786.13</v>
      </c>
      <c r="E24" s="13" t="s">
        <v>25</v>
      </c>
      <c r="F24" s="13">
        <f>D24*B24</f>
        <v>7144.52</v>
      </c>
    </row>
    <row r="25" spans="1:6" ht="15" customHeight="1" x14ac:dyDescent="0.25">
      <c r="A25" s="9"/>
      <c r="B25" s="9"/>
      <c r="C25" s="23"/>
      <c r="D25" s="12"/>
      <c r="E25" s="13"/>
      <c r="F25" s="13"/>
    </row>
    <row r="26" spans="1:6" ht="35.450000000000003" customHeight="1" x14ac:dyDescent="0.25">
      <c r="A26" s="9">
        <v>8</v>
      </c>
      <c r="B26" s="9">
        <v>5</v>
      </c>
      <c r="C26" s="23" t="s">
        <v>26</v>
      </c>
      <c r="D26" s="12">
        <v>408.14</v>
      </c>
      <c r="E26" s="13" t="str">
        <f>E24</f>
        <v>each</v>
      </c>
      <c r="F26" s="13">
        <f>D26*B26</f>
        <v>2040.6999999999998</v>
      </c>
    </row>
    <row r="27" spans="1:6" ht="12.6" customHeight="1" x14ac:dyDescent="0.25">
      <c r="A27" s="9"/>
      <c r="B27" s="9"/>
      <c r="C27" s="23"/>
      <c r="D27" s="12"/>
      <c r="E27" s="13"/>
      <c r="F27" s="13"/>
    </row>
    <row r="28" spans="1:6" ht="133.9" customHeight="1" x14ac:dyDescent="0.25">
      <c r="A28" s="9">
        <v>9</v>
      </c>
      <c r="B28" s="9">
        <v>1</v>
      </c>
      <c r="C28" s="23" t="s">
        <v>27</v>
      </c>
      <c r="D28" s="12">
        <v>4694.8</v>
      </c>
      <c r="E28" s="13" t="str">
        <f>E26</f>
        <v>each</v>
      </c>
      <c r="F28" s="13">
        <f>D28*B28</f>
        <v>4694.8</v>
      </c>
    </row>
    <row r="29" spans="1:6" ht="17.45" customHeight="1" x14ac:dyDescent="0.25">
      <c r="A29" s="9"/>
      <c r="B29" s="9"/>
      <c r="C29" s="23"/>
      <c r="D29" s="12"/>
      <c r="E29" s="13"/>
      <c r="F29" s="13"/>
    </row>
    <row r="30" spans="1:6" ht="129" customHeight="1" x14ac:dyDescent="0.25">
      <c r="A30" s="9">
        <v>10</v>
      </c>
      <c r="B30" s="9"/>
      <c r="C30" s="22" t="s">
        <v>28</v>
      </c>
      <c r="D30" s="12"/>
      <c r="E30" s="13"/>
      <c r="F30" s="13"/>
    </row>
    <row r="31" spans="1:6" ht="18" customHeight="1" x14ac:dyDescent="0.25">
      <c r="A31" s="9"/>
      <c r="B31" s="9">
        <v>1</v>
      </c>
      <c r="C31" s="23"/>
      <c r="D31" s="12">
        <v>11477.4</v>
      </c>
      <c r="E31" s="13" t="s">
        <v>25</v>
      </c>
      <c r="F31" s="13">
        <v>11477</v>
      </c>
    </row>
    <row r="32" spans="1:6" ht="73.150000000000006" customHeight="1" x14ac:dyDescent="0.25">
      <c r="A32" s="9">
        <v>11</v>
      </c>
      <c r="B32" s="9">
        <v>1</v>
      </c>
      <c r="C32" s="23" t="s">
        <v>29</v>
      </c>
      <c r="D32" s="12">
        <v>5836.6</v>
      </c>
      <c r="E32" s="13" t="str">
        <f>E31</f>
        <v>each</v>
      </c>
      <c r="F32" s="13">
        <f>D32*B32</f>
        <v>5836.6</v>
      </c>
    </row>
    <row r="33" spans="1:6" ht="18" customHeight="1" x14ac:dyDescent="0.25">
      <c r="A33" s="9"/>
      <c r="B33" s="9"/>
      <c r="C33" s="23"/>
      <c r="D33" s="12"/>
      <c r="E33" s="13"/>
      <c r="F33" s="13"/>
    </row>
    <row r="34" spans="1:6" ht="36.6" customHeight="1" x14ac:dyDescent="0.25">
      <c r="A34" s="9">
        <v>12</v>
      </c>
      <c r="B34" s="9">
        <v>2</v>
      </c>
      <c r="C34" s="11" t="s">
        <v>30</v>
      </c>
      <c r="D34" s="12">
        <v>150.91999999999999</v>
      </c>
      <c r="E34" s="13" t="str">
        <f>E31</f>
        <v>each</v>
      </c>
      <c r="F34" s="13">
        <f>D34*B34</f>
        <v>301.83999999999997</v>
      </c>
    </row>
    <row r="35" spans="1:6" ht="19.899999999999999" customHeight="1" x14ac:dyDescent="0.25">
      <c r="A35" s="9"/>
      <c r="B35" s="9"/>
      <c r="C35" s="23"/>
      <c r="D35" s="12"/>
      <c r="E35" s="13"/>
      <c r="F35" s="13"/>
    </row>
    <row r="36" spans="1:6" ht="35.450000000000003" customHeight="1" x14ac:dyDescent="0.25">
      <c r="A36" s="9">
        <v>13</v>
      </c>
      <c r="B36" s="9">
        <v>6</v>
      </c>
      <c r="C36" s="11" t="s">
        <v>31</v>
      </c>
      <c r="D36" s="12">
        <v>150.91999999999999</v>
      </c>
      <c r="E36" s="13" t="str">
        <f>E31</f>
        <v>each</v>
      </c>
      <c r="F36" s="13">
        <f>D36*B36</f>
        <v>905.52</v>
      </c>
    </row>
    <row r="37" spans="1:6" ht="35.450000000000003" customHeight="1" x14ac:dyDescent="0.25">
      <c r="A37" s="9"/>
      <c r="B37" s="9"/>
      <c r="C37" s="23"/>
      <c r="D37" s="12"/>
      <c r="E37" s="13"/>
      <c r="F37" s="13"/>
    </row>
    <row r="38" spans="1:6" ht="15.75" thickBot="1" x14ac:dyDescent="0.3">
      <c r="A38" s="13"/>
      <c r="B38" s="13"/>
      <c r="C38" s="23"/>
      <c r="D38" s="24"/>
      <c r="E38" s="24"/>
      <c r="F38" s="25"/>
    </row>
    <row r="39" spans="1:6" ht="16.5" thickBot="1" x14ac:dyDescent="0.3">
      <c r="A39" s="24"/>
      <c r="B39" s="24"/>
      <c r="C39" s="24"/>
      <c r="D39" s="26" t="s">
        <v>9</v>
      </c>
      <c r="E39" s="27"/>
      <c r="F39" s="28">
        <f>SUM(F12:F36)</f>
        <v>999001.96419999993</v>
      </c>
    </row>
    <row r="40" spans="1:6" x14ac:dyDescent="0.25">
      <c r="A40" s="24"/>
      <c r="B40" s="24"/>
      <c r="C40" s="24"/>
      <c r="D40" s="24"/>
      <c r="E40" s="24"/>
      <c r="F40" s="29"/>
    </row>
    <row r="41" spans="1:6" ht="18" x14ac:dyDescent="0.25">
      <c r="A41" s="30"/>
      <c r="B41" s="30"/>
      <c r="C41" s="30"/>
      <c r="D41" s="30"/>
      <c r="E41" s="30"/>
      <c r="F41" s="31"/>
    </row>
    <row r="42" spans="1:6" ht="18" x14ac:dyDescent="0.25">
      <c r="A42" s="30"/>
      <c r="B42" s="30"/>
      <c r="C42" s="30"/>
      <c r="D42" s="30"/>
      <c r="E42" s="30"/>
      <c r="F42" s="31"/>
    </row>
    <row r="43" spans="1:6" ht="18" x14ac:dyDescent="0.25">
      <c r="A43" s="30"/>
      <c r="B43" s="30"/>
      <c r="C43" s="30"/>
      <c r="D43" s="30"/>
      <c r="E43" s="30"/>
      <c r="F43" s="31"/>
    </row>
    <row r="44" spans="1:6" x14ac:dyDescent="0.25">
      <c r="E44" s="32"/>
      <c r="F44" s="32"/>
    </row>
    <row r="45" spans="1:6" ht="15.75" x14ac:dyDescent="0.25">
      <c r="D45" s="37" t="s">
        <v>10</v>
      </c>
      <c r="E45" s="37"/>
      <c r="F45" s="37"/>
    </row>
    <row r="46" spans="1:6" x14ac:dyDescent="0.25">
      <c r="D46" s="38" t="s">
        <v>15</v>
      </c>
      <c r="E46" s="38"/>
      <c r="F46" s="38"/>
    </row>
    <row r="47" spans="1:6" x14ac:dyDescent="0.25">
      <c r="D47" s="33"/>
      <c r="E47" s="33"/>
      <c r="F47" s="33"/>
    </row>
    <row r="48" spans="1:6" ht="18" x14ac:dyDescent="0.25">
      <c r="F48" s="34"/>
    </row>
    <row r="49" spans="1:6" ht="39" customHeight="1" x14ac:dyDescent="0.25">
      <c r="A49" s="39" t="s">
        <v>11</v>
      </c>
      <c r="B49" s="39"/>
      <c r="C49" s="39"/>
      <c r="D49" s="39"/>
      <c r="E49" s="39"/>
      <c r="F49" s="39"/>
    </row>
    <row r="53" spans="1:6" ht="18" x14ac:dyDescent="0.25">
      <c r="A53" s="35" t="s">
        <v>12</v>
      </c>
      <c r="B53" s="34"/>
      <c r="C53" s="34"/>
      <c r="D53" s="40"/>
      <c r="E53" s="40"/>
      <c r="F53" s="40"/>
    </row>
    <row r="54" spans="1:6" x14ac:dyDescent="0.25">
      <c r="A54" s="36" t="s">
        <v>13</v>
      </c>
      <c r="B54" s="36"/>
      <c r="C54" s="36"/>
      <c r="D54" s="41"/>
      <c r="E54" s="41"/>
      <c r="F54" s="41"/>
    </row>
  </sheetData>
  <mergeCells count="11">
    <mergeCell ref="A8:F8"/>
    <mergeCell ref="A1:F1"/>
    <mergeCell ref="A2:F2"/>
    <mergeCell ref="A4:F4"/>
    <mergeCell ref="A6:B6"/>
    <mergeCell ref="C6:F6"/>
    <mergeCell ref="D45:F45"/>
    <mergeCell ref="D46:F46"/>
    <mergeCell ref="A49:F49"/>
    <mergeCell ref="D53:F53"/>
    <mergeCell ref="D54:F54"/>
  </mergeCells>
  <pageMargins left="0.7" right="0.7" top="0.25" bottom="0.2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Hewlett-Packard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Zaheer Dayo</dc:creator>
  <cp:lastModifiedBy>user</cp:lastModifiedBy>
  <cp:lastPrinted>2017-02-21T16:15:01Z</cp:lastPrinted>
  <dcterms:created xsi:type="dcterms:W3CDTF">2017-02-21T15:53:03Z</dcterms:created>
  <dcterms:modified xsi:type="dcterms:W3CDTF">2017-05-07T06:32:12Z</dcterms:modified>
</cp:coreProperties>
</file>