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H:\sangi sb\NIT 20 and  29\BOQs\New folder\"/>
    </mc:Choice>
  </mc:AlternateContent>
  <bookViews>
    <workbookView xWindow="0" yWindow="30" windowWidth="20730" windowHeight="9555"/>
  </bookViews>
  <sheets>
    <sheet name="Sheet1" sheetId="1" r:id="rId1"/>
    <sheet name="Sheet2" sheetId="2" r:id="rId2"/>
    <sheet name="Sheet3" sheetId="3" r:id="rId3"/>
  </sheets>
  <calcPr calcId="152511"/>
</workbook>
</file>

<file path=xl/calcChain.xml><?xml version="1.0" encoding="utf-8"?>
<calcChain xmlns="http://schemas.openxmlformats.org/spreadsheetml/2006/main">
  <c r="E25" i="1" l="1"/>
  <c r="F21" i="1"/>
  <c r="F13" i="1" l="1"/>
  <c r="F11" i="1"/>
  <c r="E11" i="1"/>
  <c r="F25" i="1" l="1"/>
  <c r="F23" i="1"/>
  <c r="F19" i="1"/>
  <c r="F15" i="1"/>
  <c r="E15" i="1"/>
  <c r="F9" i="1"/>
  <c r="F17" i="1" l="1"/>
  <c r="F28" i="1" s="1"/>
</calcChain>
</file>

<file path=xl/sharedStrings.xml><?xml version="1.0" encoding="utf-8"?>
<sst xmlns="http://schemas.openxmlformats.org/spreadsheetml/2006/main" count="32" uniqueCount="30">
  <si>
    <t>QUANTITY OF BILLS</t>
  </si>
  <si>
    <r>
      <t>Name of Work:</t>
    </r>
    <r>
      <rPr>
        <sz val="10"/>
        <rFont val="Arial Black"/>
        <family val="2"/>
      </rPr>
      <t xml:space="preserve">       </t>
    </r>
  </si>
  <si>
    <t>Name of Agency____________________________________________________________</t>
  </si>
  <si>
    <t>S.No</t>
  </si>
  <si>
    <t>Qty</t>
  </si>
  <si>
    <t>Items</t>
  </si>
  <si>
    <t xml:space="preserve">Rate </t>
  </si>
  <si>
    <t>Unit</t>
  </si>
  <si>
    <t>Amount</t>
  </si>
  <si>
    <t>Total:-</t>
  </si>
  <si>
    <t>Assistant Engineer</t>
  </si>
  <si>
    <t>I am agreed for execution of  above said work/Job at the _____________ % above/below of S.R.</t>
  </si>
  <si>
    <t>Contractor</t>
  </si>
  <si>
    <t xml:space="preserve"> </t>
  </si>
  <si>
    <t>%cft</t>
  </si>
  <si>
    <t>%sft</t>
  </si>
  <si>
    <t>DMC Malir</t>
  </si>
  <si>
    <t>Removing cement or lime plaster</t>
  </si>
  <si>
    <t>Cement concrete plain including placing compacting finishing and curring complete i/c screening and washing at stone aggregate without shuttering Ratio 1:4:8</t>
  </si>
  <si>
    <t>Providing and fixing in postion door windows and ventilator of first class deodar wood frame and 1.3/4" thick commercial ply wood veneer shutter of deoder wood (3.ply) on both sides i/c hold fast cheats iron tower bolts handles hinges and one mortise lock</t>
  </si>
  <si>
    <t>P.sft</t>
  </si>
  <si>
    <t>Providing and fixing false cleaning of thermopile in paints of require design and size i/c frame work aluminum T section hanged with nil wire to cleaning etc complete</t>
  </si>
  <si>
    <t>P.Sft</t>
  </si>
  <si>
    <t>Providing And Laying Floor Tiles And False Ceiling In District Chairman"s Room DMC Malir</t>
  </si>
  <si>
    <t>Dismantling glazed or encaustic tiles etc</t>
  </si>
  <si>
    <t>(a) Dismantling cement concrete plain 1.4.8</t>
  </si>
  <si>
    <t>Cement plaster 1;4 upto 12" hight ©1/2 thick only for block masonry works</t>
  </si>
  <si>
    <t>Laying floor of approved coloured glazed tiles 1/4" thick laid in white in cement and pigment  on a bed of 3/4" thick cement mortar 1.2</t>
  </si>
  <si>
    <t>Supplying and fixing in postion Aluminum channels framing for sliding windows and ventilators of Alcop made with 5mm thick tinted glazing (Belgium) and Aluminum fly screen including handles stopper and locking arrangement etc complete (b) Deluxe model (Bronze)</t>
  </si>
  <si>
    <t>Schemes N0.36</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</si>
</sst>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sz val="12"/>
      <name val="Calibri"/>
      <family val="2"/>
    </font>
    <font>
      <b/>
      <u/>
      <sz val="14"/>
      <name val="Calibri"/>
      <family val="2"/>
    </font>
    <font>
      <b/>
      <sz val="14"/>
      <name val="Arial"/>
      <family val="2"/>
    </font>
    <font>
      <b/>
      <sz val="10"/>
      <name val="Calibri"/>
      <family val="2"/>
    </font>
    <font>
      <sz val="10"/>
      <name val="Arial Black"/>
      <family val="2"/>
    </font>
    <font>
      <b/>
      <sz val="12"/>
      <name val="Arial"/>
      <family val="2"/>
    </font>
    <font>
      <b/>
      <sz val="12"/>
      <name val="Calibri"/>
      <family val="2"/>
    </font>
    <font>
      <b/>
      <sz val="11"/>
      <name val="Arial"/>
      <family val="2"/>
    </font>
    <font>
      <sz val="10"/>
      <name val="Arial"/>
      <family val="2"/>
    </font>
    <font>
      <b/>
      <sz val="10"/>
      <name val="Arial"/>
      <family val="2"/>
    </font>
    <font>
      <sz val="12"/>
      <name val="Arial"/>
      <family val="2"/>
    </font>
    <font>
      <sz val="14"/>
      <name val="Arial"/>
      <family val="2"/>
    </font>
    <font>
      <b/>
      <sz val="9"/>
      <name val="Arial"/>
      <family val="2"/>
    </font>
  </fonts>
  <fills count="3">
    <fill>
      <patternFill patternType="none"/>
    </fill>
    <fill>
      <patternFill patternType="gray125"/>
    </fill>
    <fill>
      <patternFill patternType="solid">
        <fgColor theme="0" tint="-0.14999847407452621"/>
        <bgColor indexed="64"/>
      </patternFill>
    </fill>
  </fills>
  <borders count="8">
    <border>
      <left/>
      <right/>
      <top/>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
    <xf numFmtId="0" fontId="0" fillId="0" borderId="0"/>
  </cellStyleXfs>
  <cellXfs count="48">
    <xf numFmtId="0" fontId="0" fillId="0" borderId="0" xfId="0"/>
    <xf numFmtId="0" fontId="7" fillId="0" borderId="0" xfId="0" applyFont="1" applyAlignment="1">
      <alignment horizontal="left" vertical="center"/>
    </xf>
    <xf numFmtId="0" fontId="6" fillId="0" borderId="0" xfId="0" applyFont="1" applyBorder="1" applyAlignment="1">
      <alignment horizontal="left" vertical="center" wrapText="1"/>
    </xf>
    <xf numFmtId="0" fontId="6" fillId="0" borderId="0" xfId="0" applyFont="1" applyBorder="1" applyAlignment="1">
      <alignment horizontal="center"/>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9" fillId="0" borderId="0" xfId="0" applyFont="1" applyAlignment="1">
      <alignment horizontal="center" vertical="center" wrapText="1"/>
    </xf>
    <xf numFmtId="2" fontId="9" fillId="0" borderId="0" xfId="0" applyNumberFormat="1" applyFont="1" applyAlignment="1">
      <alignment horizontal="center" vertical="center" wrapText="1"/>
    </xf>
    <xf numFmtId="0" fontId="9" fillId="0" borderId="0" xfId="0" applyFont="1" applyAlignment="1">
      <alignment horizontal="left" vertical="center" wrapText="1"/>
    </xf>
    <xf numFmtId="2" fontId="9" fillId="0" borderId="0" xfId="0" applyNumberFormat="1" applyFont="1" applyAlignment="1">
      <alignment horizontal="center" vertical="center"/>
    </xf>
    <xf numFmtId="0" fontId="9" fillId="0" borderId="0" xfId="0" applyFont="1" applyAlignment="1">
      <alignment horizontal="center" vertical="center"/>
    </xf>
    <xf numFmtId="1" fontId="9" fillId="0" borderId="0" xfId="0" applyNumberFormat="1" applyFont="1" applyAlignment="1">
      <alignment horizontal="center" vertical="center" wrapText="1"/>
    </xf>
    <xf numFmtId="0" fontId="9" fillId="0" borderId="0" xfId="0" applyFont="1" applyAlignment="1">
      <alignment horizontal="center" wrapText="1"/>
    </xf>
    <xf numFmtId="1" fontId="9" fillId="0" borderId="0" xfId="0" applyNumberFormat="1" applyFont="1" applyAlignment="1">
      <alignment horizontal="center" wrapText="1"/>
    </xf>
    <xf numFmtId="0" fontId="10" fillId="0" borderId="0" xfId="0" applyFont="1" applyAlignment="1">
      <alignment horizontal="left" wrapText="1"/>
    </xf>
    <xf numFmtId="0" fontId="9" fillId="0" borderId="0" xfId="0" applyFont="1" applyBorder="1" applyAlignment="1">
      <alignment horizontal="center" vertical="center"/>
    </xf>
    <xf numFmtId="1" fontId="9" fillId="0" borderId="0" xfId="0" applyNumberFormat="1" applyFont="1" applyAlignment="1">
      <alignment horizontal="center" vertical="center"/>
    </xf>
    <xf numFmtId="0" fontId="9" fillId="0" borderId="0" xfId="0" applyFont="1" applyAlignment="1">
      <alignment horizontal="center"/>
    </xf>
    <xf numFmtId="0" fontId="9" fillId="0" borderId="0" xfId="0" applyFont="1" applyAlignment="1">
      <alignment horizontal="left"/>
    </xf>
    <xf numFmtId="0" fontId="9" fillId="0" borderId="0" xfId="0" applyFont="1" applyAlignment="1">
      <alignment horizontal="left" vertical="top" wrapText="1"/>
    </xf>
    <xf numFmtId="0" fontId="9" fillId="0" borderId="0" xfId="0" applyFont="1" applyAlignment="1">
      <alignment horizontal="left" wrapText="1"/>
    </xf>
    <xf numFmtId="0" fontId="9" fillId="0" borderId="0" xfId="0" applyFont="1" applyAlignment="1"/>
    <xf numFmtId="0" fontId="9" fillId="0" borderId="0" xfId="0" applyFont="1" applyBorder="1" applyAlignment="1"/>
    <xf numFmtId="0" fontId="6" fillId="0" borderId="2" xfId="0" applyFont="1" applyBorder="1" applyAlignment="1"/>
    <xf numFmtId="0" fontId="11" fillId="0" borderId="3" xfId="0" applyFont="1" applyBorder="1" applyAlignment="1"/>
    <xf numFmtId="1" fontId="6" fillId="0" borderId="4" xfId="0" applyNumberFormat="1" applyFont="1" applyBorder="1" applyAlignment="1">
      <alignment horizontal="center"/>
    </xf>
    <xf numFmtId="2" fontId="10" fillId="0" borderId="0" xfId="0" applyNumberFormat="1" applyFont="1" applyAlignment="1">
      <alignment horizontal="center"/>
    </xf>
    <xf numFmtId="0" fontId="12" fillId="0" borderId="0" xfId="0" applyFont="1" applyAlignment="1"/>
    <xf numFmtId="2" fontId="3" fillId="0" borderId="0" xfId="0" applyNumberFormat="1" applyFont="1" applyAlignment="1">
      <alignment horizontal="center"/>
    </xf>
    <xf numFmtId="0" fontId="0" fillId="0" borderId="0" xfId="0" applyAlignment="1">
      <alignment horizontal="right"/>
    </xf>
    <xf numFmtId="0" fontId="10" fillId="0" borderId="0" xfId="0" applyFont="1" applyAlignment="1">
      <alignment horizontal="center" vertical="center"/>
    </xf>
    <xf numFmtId="0" fontId="3" fillId="0" borderId="0" xfId="0" applyFont="1" applyAlignment="1"/>
    <xf numFmtId="0" fontId="6" fillId="0" borderId="0" xfId="0" applyFont="1" applyAlignment="1">
      <alignment vertical="center"/>
    </xf>
    <xf numFmtId="0" fontId="8" fillId="0" borderId="0" xfId="0" applyFont="1" applyAlignment="1"/>
    <xf numFmtId="0" fontId="9" fillId="0" borderId="0" xfId="0" applyNumberFormat="1" applyFont="1" applyAlignment="1">
      <alignment horizontal="center" vertical="center"/>
    </xf>
    <xf numFmtId="0" fontId="6" fillId="0" borderId="0" xfId="0" applyFont="1" applyAlignment="1">
      <alignment horizontal="center" vertical="center"/>
    </xf>
    <xf numFmtId="0" fontId="8" fillId="0" borderId="0" xfId="0" applyFont="1" applyAlignment="1">
      <alignment horizontal="center" vertical="center"/>
    </xf>
    <xf numFmtId="0" fontId="6" fillId="0" borderId="0" xfId="0" applyFont="1" applyAlignment="1">
      <alignment horizontal="left" vertical="top" wrapText="1"/>
    </xf>
    <xf numFmtId="0" fontId="6" fillId="0" borderId="0" xfId="0" applyFont="1" applyAlignment="1">
      <alignment horizontal="center"/>
    </xf>
    <xf numFmtId="0" fontId="13" fillId="0" borderId="0" xfId="0" applyFont="1" applyAlignment="1">
      <alignment horizontal="center"/>
    </xf>
    <xf numFmtId="0" fontId="6" fillId="0" borderId="0" xfId="0" applyFont="1" applyBorder="1" applyAlignment="1">
      <alignment horizontal="left" vertical="center"/>
    </xf>
    <xf numFmtId="0" fontId="1"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4" fillId="0" borderId="0" xfId="0" applyFont="1" applyAlignment="1">
      <alignment horizontal="left" vertical="center"/>
    </xf>
    <xf numFmtId="0" fontId="6" fillId="0" borderId="0" xfId="0" applyFont="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
  <sheetViews>
    <sheetView tabSelected="1" zoomScale="120" zoomScaleNormal="120" workbookViewId="0">
      <selection activeCell="A2" sqref="A2:F2"/>
    </sheetView>
  </sheetViews>
  <sheetFormatPr defaultRowHeight="15" x14ac:dyDescent="0.25"/>
  <cols>
    <col min="1" max="1" width="6.28515625" customWidth="1"/>
    <col min="2" max="2" width="6.85546875" customWidth="1"/>
    <col min="3" max="3" width="44.42578125" customWidth="1"/>
    <col min="4" max="4" width="9.28515625" customWidth="1"/>
    <col min="5" max="5" width="8.28515625" customWidth="1"/>
    <col min="6" max="6" width="14.85546875" customWidth="1"/>
    <col min="257" max="257" width="6.28515625" customWidth="1"/>
    <col min="258" max="258" width="6.85546875" customWidth="1"/>
    <col min="259" max="259" width="44.42578125" customWidth="1"/>
    <col min="260" max="260" width="7.7109375" customWidth="1"/>
    <col min="261" max="261" width="7.5703125" customWidth="1"/>
    <col min="262" max="262" width="14.85546875" customWidth="1"/>
    <col min="513" max="513" width="6.28515625" customWidth="1"/>
    <col min="514" max="514" width="6.85546875" customWidth="1"/>
    <col min="515" max="515" width="44.42578125" customWidth="1"/>
    <col min="516" max="516" width="7.7109375" customWidth="1"/>
    <col min="517" max="517" width="7.5703125" customWidth="1"/>
    <col min="518" max="518" width="14.85546875" customWidth="1"/>
    <col min="769" max="769" width="6.28515625" customWidth="1"/>
    <col min="770" max="770" width="6.85546875" customWidth="1"/>
    <col min="771" max="771" width="44.42578125" customWidth="1"/>
    <col min="772" max="772" width="7.7109375" customWidth="1"/>
    <col min="773" max="773" width="7.5703125" customWidth="1"/>
    <col min="774" max="774" width="14.85546875" customWidth="1"/>
    <col min="1025" max="1025" width="6.28515625" customWidth="1"/>
    <col min="1026" max="1026" width="6.85546875" customWidth="1"/>
    <col min="1027" max="1027" width="44.42578125" customWidth="1"/>
    <col min="1028" max="1028" width="7.7109375" customWidth="1"/>
    <col min="1029" max="1029" width="7.5703125" customWidth="1"/>
    <col min="1030" max="1030" width="14.85546875" customWidth="1"/>
    <col min="1281" max="1281" width="6.28515625" customWidth="1"/>
    <col min="1282" max="1282" width="6.85546875" customWidth="1"/>
    <col min="1283" max="1283" width="44.42578125" customWidth="1"/>
    <col min="1284" max="1284" width="7.7109375" customWidth="1"/>
    <col min="1285" max="1285" width="7.5703125" customWidth="1"/>
    <col min="1286" max="1286" width="14.85546875" customWidth="1"/>
    <col min="1537" max="1537" width="6.28515625" customWidth="1"/>
    <col min="1538" max="1538" width="6.85546875" customWidth="1"/>
    <col min="1539" max="1539" width="44.42578125" customWidth="1"/>
    <col min="1540" max="1540" width="7.7109375" customWidth="1"/>
    <col min="1541" max="1541" width="7.5703125" customWidth="1"/>
    <col min="1542" max="1542" width="14.85546875" customWidth="1"/>
    <col min="1793" max="1793" width="6.28515625" customWidth="1"/>
    <col min="1794" max="1794" width="6.85546875" customWidth="1"/>
    <col min="1795" max="1795" width="44.42578125" customWidth="1"/>
    <col min="1796" max="1796" width="7.7109375" customWidth="1"/>
    <col min="1797" max="1797" width="7.5703125" customWidth="1"/>
    <col min="1798" max="1798" width="14.85546875" customWidth="1"/>
    <col min="2049" max="2049" width="6.28515625" customWidth="1"/>
    <col min="2050" max="2050" width="6.85546875" customWidth="1"/>
    <col min="2051" max="2051" width="44.42578125" customWidth="1"/>
    <col min="2052" max="2052" width="7.7109375" customWidth="1"/>
    <col min="2053" max="2053" width="7.5703125" customWidth="1"/>
    <col min="2054" max="2054" width="14.85546875" customWidth="1"/>
    <col min="2305" max="2305" width="6.28515625" customWidth="1"/>
    <col min="2306" max="2306" width="6.85546875" customWidth="1"/>
    <col min="2307" max="2307" width="44.42578125" customWidth="1"/>
    <col min="2308" max="2308" width="7.7109375" customWidth="1"/>
    <col min="2309" max="2309" width="7.5703125" customWidth="1"/>
    <col min="2310" max="2310" width="14.85546875" customWidth="1"/>
    <col min="2561" max="2561" width="6.28515625" customWidth="1"/>
    <col min="2562" max="2562" width="6.85546875" customWidth="1"/>
    <col min="2563" max="2563" width="44.42578125" customWidth="1"/>
    <col min="2564" max="2564" width="7.7109375" customWidth="1"/>
    <col min="2565" max="2565" width="7.5703125" customWidth="1"/>
    <col min="2566" max="2566" width="14.85546875" customWidth="1"/>
    <col min="2817" max="2817" width="6.28515625" customWidth="1"/>
    <col min="2818" max="2818" width="6.85546875" customWidth="1"/>
    <col min="2819" max="2819" width="44.42578125" customWidth="1"/>
    <col min="2820" max="2820" width="7.7109375" customWidth="1"/>
    <col min="2821" max="2821" width="7.5703125" customWidth="1"/>
    <col min="2822" max="2822" width="14.85546875" customWidth="1"/>
    <col min="3073" max="3073" width="6.28515625" customWidth="1"/>
    <col min="3074" max="3074" width="6.85546875" customWidth="1"/>
    <col min="3075" max="3075" width="44.42578125" customWidth="1"/>
    <col min="3076" max="3076" width="7.7109375" customWidth="1"/>
    <col min="3077" max="3077" width="7.5703125" customWidth="1"/>
    <col min="3078" max="3078" width="14.85546875" customWidth="1"/>
    <col min="3329" max="3329" width="6.28515625" customWidth="1"/>
    <col min="3330" max="3330" width="6.85546875" customWidth="1"/>
    <col min="3331" max="3331" width="44.42578125" customWidth="1"/>
    <col min="3332" max="3332" width="7.7109375" customWidth="1"/>
    <col min="3333" max="3333" width="7.5703125" customWidth="1"/>
    <col min="3334" max="3334" width="14.85546875" customWidth="1"/>
    <col min="3585" max="3585" width="6.28515625" customWidth="1"/>
    <col min="3586" max="3586" width="6.85546875" customWidth="1"/>
    <col min="3587" max="3587" width="44.42578125" customWidth="1"/>
    <col min="3588" max="3588" width="7.7109375" customWidth="1"/>
    <col min="3589" max="3589" width="7.5703125" customWidth="1"/>
    <col min="3590" max="3590" width="14.85546875" customWidth="1"/>
    <col min="3841" max="3841" width="6.28515625" customWidth="1"/>
    <col min="3842" max="3842" width="6.85546875" customWidth="1"/>
    <col min="3843" max="3843" width="44.42578125" customWidth="1"/>
    <col min="3844" max="3844" width="7.7109375" customWidth="1"/>
    <col min="3845" max="3845" width="7.5703125" customWidth="1"/>
    <col min="3846" max="3846" width="14.85546875" customWidth="1"/>
    <col min="4097" max="4097" width="6.28515625" customWidth="1"/>
    <col min="4098" max="4098" width="6.85546875" customWidth="1"/>
    <col min="4099" max="4099" width="44.42578125" customWidth="1"/>
    <col min="4100" max="4100" width="7.7109375" customWidth="1"/>
    <col min="4101" max="4101" width="7.5703125" customWidth="1"/>
    <col min="4102" max="4102" width="14.85546875" customWidth="1"/>
    <col min="4353" max="4353" width="6.28515625" customWidth="1"/>
    <col min="4354" max="4354" width="6.85546875" customWidth="1"/>
    <col min="4355" max="4355" width="44.42578125" customWidth="1"/>
    <col min="4356" max="4356" width="7.7109375" customWidth="1"/>
    <col min="4357" max="4357" width="7.5703125" customWidth="1"/>
    <col min="4358" max="4358" width="14.85546875" customWidth="1"/>
    <col min="4609" max="4609" width="6.28515625" customWidth="1"/>
    <col min="4610" max="4610" width="6.85546875" customWidth="1"/>
    <col min="4611" max="4611" width="44.42578125" customWidth="1"/>
    <col min="4612" max="4612" width="7.7109375" customWidth="1"/>
    <col min="4613" max="4613" width="7.5703125" customWidth="1"/>
    <col min="4614" max="4614" width="14.85546875" customWidth="1"/>
    <col min="4865" max="4865" width="6.28515625" customWidth="1"/>
    <col min="4866" max="4866" width="6.85546875" customWidth="1"/>
    <col min="4867" max="4867" width="44.42578125" customWidth="1"/>
    <col min="4868" max="4868" width="7.7109375" customWidth="1"/>
    <col min="4869" max="4869" width="7.5703125" customWidth="1"/>
    <col min="4870" max="4870" width="14.85546875" customWidth="1"/>
    <col min="5121" max="5121" width="6.28515625" customWidth="1"/>
    <col min="5122" max="5122" width="6.85546875" customWidth="1"/>
    <col min="5123" max="5123" width="44.42578125" customWidth="1"/>
    <col min="5124" max="5124" width="7.7109375" customWidth="1"/>
    <col min="5125" max="5125" width="7.5703125" customWidth="1"/>
    <col min="5126" max="5126" width="14.85546875" customWidth="1"/>
    <col min="5377" max="5377" width="6.28515625" customWidth="1"/>
    <col min="5378" max="5378" width="6.85546875" customWidth="1"/>
    <col min="5379" max="5379" width="44.42578125" customWidth="1"/>
    <col min="5380" max="5380" width="7.7109375" customWidth="1"/>
    <col min="5381" max="5381" width="7.5703125" customWidth="1"/>
    <col min="5382" max="5382" width="14.85546875" customWidth="1"/>
    <col min="5633" max="5633" width="6.28515625" customWidth="1"/>
    <col min="5634" max="5634" width="6.85546875" customWidth="1"/>
    <col min="5635" max="5635" width="44.42578125" customWidth="1"/>
    <col min="5636" max="5636" width="7.7109375" customWidth="1"/>
    <col min="5637" max="5637" width="7.5703125" customWidth="1"/>
    <col min="5638" max="5638" width="14.85546875" customWidth="1"/>
    <col min="5889" max="5889" width="6.28515625" customWidth="1"/>
    <col min="5890" max="5890" width="6.85546875" customWidth="1"/>
    <col min="5891" max="5891" width="44.42578125" customWidth="1"/>
    <col min="5892" max="5892" width="7.7109375" customWidth="1"/>
    <col min="5893" max="5893" width="7.5703125" customWidth="1"/>
    <col min="5894" max="5894" width="14.85546875" customWidth="1"/>
    <col min="6145" max="6145" width="6.28515625" customWidth="1"/>
    <col min="6146" max="6146" width="6.85546875" customWidth="1"/>
    <col min="6147" max="6147" width="44.42578125" customWidth="1"/>
    <col min="6148" max="6148" width="7.7109375" customWidth="1"/>
    <col min="6149" max="6149" width="7.5703125" customWidth="1"/>
    <col min="6150" max="6150" width="14.85546875" customWidth="1"/>
    <col min="6401" max="6401" width="6.28515625" customWidth="1"/>
    <col min="6402" max="6402" width="6.85546875" customWidth="1"/>
    <col min="6403" max="6403" width="44.42578125" customWidth="1"/>
    <col min="6404" max="6404" width="7.7109375" customWidth="1"/>
    <col min="6405" max="6405" width="7.5703125" customWidth="1"/>
    <col min="6406" max="6406" width="14.85546875" customWidth="1"/>
    <col min="6657" max="6657" width="6.28515625" customWidth="1"/>
    <col min="6658" max="6658" width="6.85546875" customWidth="1"/>
    <col min="6659" max="6659" width="44.42578125" customWidth="1"/>
    <col min="6660" max="6660" width="7.7109375" customWidth="1"/>
    <col min="6661" max="6661" width="7.5703125" customWidth="1"/>
    <col min="6662" max="6662" width="14.85546875" customWidth="1"/>
    <col min="6913" max="6913" width="6.28515625" customWidth="1"/>
    <col min="6914" max="6914" width="6.85546875" customWidth="1"/>
    <col min="6915" max="6915" width="44.42578125" customWidth="1"/>
    <col min="6916" max="6916" width="7.7109375" customWidth="1"/>
    <col min="6917" max="6917" width="7.5703125" customWidth="1"/>
    <col min="6918" max="6918" width="14.85546875" customWidth="1"/>
    <col min="7169" max="7169" width="6.28515625" customWidth="1"/>
    <col min="7170" max="7170" width="6.85546875" customWidth="1"/>
    <col min="7171" max="7171" width="44.42578125" customWidth="1"/>
    <col min="7172" max="7172" width="7.7109375" customWidth="1"/>
    <col min="7173" max="7173" width="7.5703125" customWidth="1"/>
    <col min="7174" max="7174" width="14.85546875" customWidth="1"/>
    <col min="7425" max="7425" width="6.28515625" customWidth="1"/>
    <col min="7426" max="7426" width="6.85546875" customWidth="1"/>
    <col min="7427" max="7427" width="44.42578125" customWidth="1"/>
    <col min="7428" max="7428" width="7.7109375" customWidth="1"/>
    <col min="7429" max="7429" width="7.5703125" customWidth="1"/>
    <col min="7430" max="7430" width="14.85546875" customWidth="1"/>
    <col min="7681" max="7681" width="6.28515625" customWidth="1"/>
    <col min="7682" max="7682" width="6.85546875" customWidth="1"/>
    <col min="7683" max="7683" width="44.42578125" customWidth="1"/>
    <col min="7684" max="7684" width="7.7109375" customWidth="1"/>
    <col min="7685" max="7685" width="7.5703125" customWidth="1"/>
    <col min="7686" max="7686" width="14.85546875" customWidth="1"/>
    <col min="7937" max="7937" width="6.28515625" customWidth="1"/>
    <col min="7938" max="7938" width="6.85546875" customWidth="1"/>
    <col min="7939" max="7939" width="44.42578125" customWidth="1"/>
    <col min="7940" max="7940" width="7.7109375" customWidth="1"/>
    <col min="7941" max="7941" width="7.5703125" customWidth="1"/>
    <col min="7942" max="7942" width="14.85546875" customWidth="1"/>
    <col min="8193" max="8193" width="6.28515625" customWidth="1"/>
    <col min="8194" max="8194" width="6.85546875" customWidth="1"/>
    <col min="8195" max="8195" width="44.42578125" customWidth="1"/>
    <col min="8196" max="8196" width="7.7109375" customWidth="1"/>
    <col min="8197" max="8197" width="7.5703125" customWidth="1"/>
    <col min="8198" max="8198" width="14.85546875" customWidth="1"/>
    <col min="8449" max="8449" width="6.28515625" customWidth="1"/>
    <col min="8450" max="8450" width="6.85546875" customWidth="1"/>
    <col min="8451" max="8451" width="44.42578125" customWidth="1"/>
    <col min="8452" max="8452" width="7.7109375" customWidth="1"/>
    <col min="8453" max="8453" width="7.5703125" customWidth="1"/>
    <col min="8454" max="8454" width="14.85546875" customWidth="1"/>
    <col min="8705" max="8705" width="6.28515625" customWidth="1"/>
    <col min="8706" max="8706" width="6.85546875" customWidth="1"/>
    <col min="8707" max="8707" width="44.42578125" customWidth="1"/>
    <col min="8708" max="8708" width="7.7109375" customWidth="1"/>
    <col min="8709" max="8709" width="7.5703125" customWidth="1"/>
    <col min="8710" max="8710" width="14.85546875" customWidth="1"/>
    <col min="8961" max="8961" width="6.28515625" customWidth="1"/>
    <col min="8962" max="8962" width="6.85546875" customWidth="1"/>
    <col min="8963" max="8963" width="44.42578125" customWidth="1"/>
    <col min="8964" max="8964" width="7.7109375" customWidth="1"/>
    <col min="8965" max="8965" width="7.5703125" customWidth="1"/>
    <col min="8966" max="8966" width="14.85546875" customWidth="1"/>
    <col min="9217" max="9217" width="6.28515625" customWidth="1"/>
    <col min="9218" max="9218" width="6.85546875" customWidth="1"/>
    <col min="9219" max="9219" width="44.42578125" customWidth="1"/>
    <col min="9220" max="9220" width="7.7109375" customWidth="1"/>
    <col min="9221" max="9221" width="7.5703125" customWidth="1"/>
    <col min="9222" max="9222" width="14.85546875" customWidth="1"/>
    <col min="9473" max="9473" width="6.28515625" customWidth="1"/>
    <col min="9474" max="9474" width="6.85546875" customWidth="1"/>
    <col min="9475" max="9475" width="44.42578125" customWidth="1"/>
    <col min="9476" max="9476" width="7.7109375" customWidth="1"/>
    <col min="9477" max="9477" width="7.5703125" customWidth="1"/>
    <col min="9478" max="9478" width="14.85546875" customWidth="1"/>
    <col min="9729" max="9729" width="6.28515625" customWidth="1"/>
    <col min="9730" max="9730" width="6.85546875" customWidth="1"/>
    <col min="9731" max="9731" width="44.42578125" customWidth="1"/>
    <col min="9732" max="9732" width="7.7109375" customWidth="1"/>
    <col min="9733" max="9733" width="7.5703125" customWidth="1"/>
    <col min="9734" max="9734" width="14.85546875" customWidth="1"/>
    <col min="9985" max="9985" width="6.28515625" customWidth="1"/>
    <col min="9986" max="9986" width="6.85546875" customWidth="1"/>
    <col min="9987" max="9987" width="44.42578125" customWidth="1"/>
    <col min="9988" max="9988" width="7.7109375" customWidth="1"/>
    <col min="9989" max="9989" width="7.5703125" customWidth="1"/>
    <col min="9990" max="9990" width="14.85546875" customWidth="1"/>
    <col min="10241" max="10241" width="6.28515625" customWidth="1"/>
    <col min="10242" max="10242" width="6.85546875" customWidth="1"/>
    <col min="10243" max="10243" width="44.42578125" customWidth="1"/>
    <col min="10244" max="10244" width="7.7109375" customWidth="1"/>
    <col min="10245" max="10245" width="7.5703125" customWidth="1"/>
    <col min="10246" max="10246" width="14.85546875" customWidth="1"/>
    <col min="10497" max="10497" width="6.28515625" customWidth="1"/>
    <col min="10498" max="10498" width="6.85546875" customWidth="1"/>
    <col min="10499" max="10499" width="44.42578125" customWidth="1"/>
    <col min="10500" max="10500" width="7.7109375" customWidth="1"/>
    <col min="10501" max="10501" width="7.5703125" customWidth="1"/>
    <col min="10502" max="10502" width="14.85546875" customWidth="1"/>
    <col min="10753" max="10753" width="6.28515625" customWidth="1"/>
    <col min="10754" max="10754" width="6.85546875" customWidth="1"/>
    <col min="10755" max="10755" width="44.42578125" customWidth="1"/>
    <col min="10756" max="10756" width="7.7109375" customWidth="1"/>
    <col min="10757" max="10757" width="7.5703125" customWidth="1"/>
    <col min="10758" max="10758" width="14.85546875" customWidth="1"/>
    <col min="11009" max="11009" width="6.28515625" customWidth="1"/>
    <col min="11010" max="11010" width="6.85546875" customWidth="1"/>
    <col min="11011" max="11011" width="44.42578125" customWidth="1"/>
    <col min="11012" max="11012" width="7.7109375" customWidth="1"/>
    <col min="11013" max="11013" width="7.5703125" customWidth="1"/>
    <col min="11014" max="11014" width="14.85546875" customWidth="1"/>
    <col min="11265" max="11265" width="6.28515625" customWidth="1"/>
    <col min="11266" max="11266" width="6.85546875" customWidth="1"/>
    <col min="11267" max="11267" width="44.42578125" customWidth="1"/>
    <col min="11268" max="11268" width="7.7109375" customWidth="1"/>
    <col min="11269" max="11269" width="7.5703125" customWidth="1"/>
    <col min="11270" max="11270" width="14.85546875" customWidth="1"/>
    <col min="11521" max="11521" width="6.28515625" customWidth="1"/>
    <col min="11522" max="11522" width="6.85546875" customWidth="1"/>
    <col min="11523" max="11523" width="44.42578125" customWidth="1"/>
    <col min="11524" max="11524" width="7.7109375" customWidth="1"/>
    <col min="11525" max="11525" width="7.5703125" customWidth="1"/>
    <col min="11526" max="11526" width="14.85546875" customWidth="1"/>
    <col min="11777" max="11777" width="6.28515625" customWidth="1"/>
    <col min="11778" max="11778" width="6.85546875" customWidth="1"/>
    <col min="11779" max="11779" width="44.42578125" customWidth="1"/>
    <col min="11780" max="11780" width="7.7109375" customWidth="1"/>
    <col min="11781" max="11781" width="7.5703125" customWidth="1"/>
    <col min="11782" max="11782" width="14.85546875" customWidth="1"/>
    <col min="12033" max="12033" width="6.28515625" customWidth="1"/>
    <col min="12034" max="12034" width="6.85546875" customWidth="1"/>
    <col min="12035" max="12035" width="44.42578125" customWidth="1"/>
    <col min="12036" max="12036" width="7.7109375" customWidth="1"/>
    <col min="12037" max="12037" width="7.5703125" customWidth="1"/>
    <col min="12038" max="12038" width="14.85546875" customWidth="1"/>
    <col min="12289" max="12289" width="6.28515625" customWidth="1"/>
    <col min="12290" max="12290" width="6.85546875" customWidth="1"/>
    <col min="12291" max="12291" width="44.42578125" customWidth="1"/>
    <col min="12292" max="12292" width="7.7109375" customWidth="1"/>
    <col min="12293" max="12293" width="7.5703125" customWidth="1"/>
    <col min="12294" max="12294" width="14.85546875" customWidth="1"/>
    <col min="12545" max="12545" width="6.28515625" customWidth="1"/>
    <col min="12546" max="12546" width="6.85546875" customWidth="1"/>
    <col min="12547" max="12547" width="44.42578125" customWidth="1"/>
    <col min="12548" max="12548" width="7.7109375" customWidth="1"/>
    <col min="12549" max="12549" width="7.5703125" customWidth="1"/>
    <col min="12550" max="12550" width="14.85546875" customWidth="1"/>
    <col min="12801" max="12801" width="6.28515625" customWidth="1"/>
    <col min="12802" max="12802" width="6.85546875" customWidth="1"/>
    <col min="12803" max="12803" width="44.42578125" customWidth="1"/>
    <col min="12804" max="12804" width="7.7109375" customWidth="1"/>
    <col min="12805" max="12805" width="7.5703125" customWidth="1"/>
    <col min="12806" max="12806" width="14.85546875" customWidth="1"/>
    <col min="13057" max="13057" width="6.28515625" customWidth="1"/>
    <col min="13058" max="13058" width="6.85546875" customWidth="1"/>
    <col min="13059" max="13059" width="44.42578125" customWidth="1"/>
    <col min="13060" max="13060" width="7.7109375" customWidth="1"/>
    <col min="13061" max="13061" width="7.5703125" customWidth="1"/>
    <col min="13062" max="13062" width="14.85546875" customWidth="1"/>
    <col min="13313" max="13313" width="6.28515625" customWidth="1"/>
    <col min="13314" max="13314" width="6.85546875" customWidth="1"/>
    <col min="13315" max="13315" width="44.42578125" customWidth="1"/>
    <col min="13316" max="13316" width="7.7109375" customWidth="1"/>
    <col min="13317" max="13317" width="7.5703125" customWidth="1"/>
    <col min="13318" max="13318" width="14.85546875" customWidth="1"/>
    <col min="13569" max="13569" width="6.28515625" customWidth="1"/>
    <col min="13570" max="13570" width="6.85546875" customWidth="1"/>
    <col min="13571" max="13571" width="44.42578125" customWidth="1"/>
    <col min="13572" max="13572" width="7.7109375" customWidth="1"/>
    <col min="13573" max="13573" width="7.5703125" customWidth="1"/>
    <col min="13574" max="13574" width="14.85546875" customWidth="1"/>
    <col min="13825" max="13825" width="6.28515625" customWidth="1"/>
    <col min="13826" max="13826" width="6.85546875" customWidth="1"/>
    <col min="13827" max="13827" width="44.42578125" customWidth="1"/>
    <col min="13828" max="13828" width="7.7109375" customWidth="1"/>
    <col min="13829" max="13829" width="7.5703125" customWidth="1"/>
    <col min="13830" max="13830" width="14.85546875" customWidth="1"/>
    <col min="14081" max="14081" width="6.28515625" customWidth="1"/>
    <col min="14082" max="14082" width="6.85546875" customWidth="1"/>
    <col min="14083" max="14083" width="44.42578125" customWidth="1"/>
    <col min="14084" max="14084" width="7.7109375" customWidth="1"/>
    <col min="14085" max="14085" width="7.5703125" customWidth="1"/>
    <col min="14086" max="14086" width="14.85546875" customWidth="1"/>
    <col min="14337" max="14337" width="6.28515625" customWidth="1"/>
    <col min="14338" max="14338" width="6.85546875" customWidth="1"/>
    <col min="14339" max="14339" width="44.42578125" customWidth="1"/>
    <col min="14340" max="14340" width="7.7109375" customWidth="1"/>
    <col min="14341" max="14341" width="7.5703125" customWidth="1"/>
    <col min="14342" max="14342" width="14.85546875" customWidth="1"/>
    <col min="14593" max="14593" width="6.28515625" customWidth="1"/>
    <col min="14594" max="14594" width="6.85546875" customWidth="1"/>
    <col min="14595" max="14595" width="44.42578125" customWidth="1"/>
    <col min="14596" max="14596" width="7.7109375" customWidth="1"/>
    <col min="14597" max="14597" width="7.5703125" customWidth="1"/>
    <col min="14598" max="14598" width="14.85546875" customWidth="1"/>
    <col min="14849" max="14849" width="6.28515625" customWidth="1"/>
    <col min="14850" max="14850" width="6.85546875" customWidth="1"/>
    <col min="14851" max="14851" width="44.42578125" customWidth="1"/>
    <col min="14852" max="14852" width="7.7109375" customWidth="1"/>
    <col min="14853" max="14853" width="7.5703125" customWidth="1"/>
    <col min="14854" max="14854" width="14.85546875" customWidth="1"/>
    <col min="15105" max="15105" width="6.28515625" customWidth="1"/>
    <col min="15106" max="15106" width="6.85546875" customWidth="1"/>
    <col min="15107" max="15107" width="44.42578125" customWidth="1"/>
    <col min="15108" max="15108" width="7.7109375" customWidth="1"/>
    <col min="15109" max="15109" width="7.5703125" customWidth="1"/>
    <col min="15110" max="15110" width="14.85546875" customWidth="1"/>
    <col min="15361" max="15361" width="6.28515625" customWidth="1"/>
    <col min="15362" max="15362" width="6.85546875" customWidth="1"/>
    <col min="15363" max="15363" width="44.42578125" customWidth="1"/>
    <col min="15364" max="15364" width="7.7109375" customWidth="1"/>
    <col min="15365" max="15365" width="7.5703125" customWidth="1"/>
    <col min="15366" max="15366" width="14.85546875" customWidth="1"/>
    <col min="15617" max="15617" width="6.28515625" customWidth="1"/>
    <col min="15618" max="15618" width="6.85546875" customWidth="1"/>
    <col min="15619" max="15619" width="44.42578125" customWidth="1"/>
    <col min="15620" max="15620" width="7.7109375" customWidth="1"/>
    <col min="15621" max="15621" width="7.5703125" customWidth="1"/>
    <col min="15622" max="15622" width="14.85546875" customWidth="1"/>
    <col min="15873" max="15873" width="6.28515625" customWidth="1"/>
    <col min="15874" max="15874" width="6.85546875" customWidth="1"/>
    <col min="15875" max="15875" width="44.42578125" customWidth="1"/>
    <col min="15876" max="15876" width="7.7109375" customWidth="1"/>
    <col min="15877" max="15877" width="7.5703125" customWidth="1"/>
    <col min="15878" max="15878" width="14.85546875" customWidth="1"/>
    <col min="16129" max="16129" width="6.28515625" customWidth="1"/>
    <col min="16130" max="16130" width="6.85546875" customWidth="1"/>
    <col min="16131" max="16131" width="44.42578125" customWidth="1"/>
    <col min="16132" max="16132" width="7.7109375" customWidth="1"/>
    <col min="16133" max="16133" width="7.5703125" customWidth="1"/>
    <col min="16134" max="16134" width="14.85546875" customWidth="1"/>
  </cols>
  <sheetData>
    <row r="1" spans="1:6" ht="16.5" thickBot="1" x14ac:dyDescent="0.3">
      <c r="A1" s="42" t="s">
        <v>29</v>
      </c>
      <c r="B1" s="42"/>
      <c r="C1" s="42"/>
      <c r="D1" s="42"/>
      <c r="E1" s="42"/>
      <c r="F1" s="42"/>
    </row>
    <row r="2" spans="1:6" ht="19.5" thickBot="1" x14ac:dyDescent="0.3">
      <c r="A2" s="43" t="s">
        <v>0</v>
      </c>
      <c r="B2" s="44"/>
      <c r="C2" s="44"/>
      <c r="D2" s="44"/>
      <c r="E2" s="44"/>
      <c r="F2" s="45"/>
    </row>
    <row r="3" spans="1:6" ht="38.25" customHeight="1" x14ac:dyDescent="0.25">
      <c r="A3" s="46" t="s">
        <v>1</v>
      </c>
      <c r="B3" s="46"/>
      <c r="C3" s="47" t="s">
        <v>23</v>
      </c>
      <c r="D3" s="47"/>
      <c r="E3" s="47"/>
      <c r="F3" s="47"/>
    </row>
    <row r="4" spans="1:6" ht="8.25" customHeight="1" x14ac:dyDescent="0.25">
      <c r="A4" s="1"/>
      <c r="B4" s="1"/>
      <c r="C4" s="2"/>
      <c r="D4" s="2"/>
      <c r="E4" s="2"/>
      <c r="F4" s="2"/>
    </row>
    <row r="5" spans="1:6" ht="15.75" x14ac:dyDescent="0.25">
      <c r="A5" s="41" t="s">
        <v>2</v>
      </c>
      <c r="B5" s="41"/>
      <c r="C5" s="41"/>
      <c r="D5" s="41"/>
      <c r="E5" s="41"/>
      <c r="F5" s="41"/>
    </row>
    <row r="6" spans="1:6" ht="6.75" customHeight="1" thickBot="1" x14ac:dyDescent="0.3">
      <c r="A6" s="3"/>
      <c r="B6" s="3"/>
      <c r="C6" s="3"/>
      <c r="D6" s="3"/>
      <c r="E6" s="3"/>
      <c r="F6" s="3"/>
    </row>
    <row r="7" spans="1:6" ht="20.25" customHeight="1" thickBot="1" x14ac:dyDescent="0.3">
      <c r="A7" s="4" t="s">
        <v>3</v>
      </c>
      <c r="B7" s="5" t="s">
        <v>4</v>
      </c>
      <c r="C7" s="5" t="s">
        <v>5</v>
      </c>
      <c r="D7" s="5" t="s">
        <v>6</v>
      </c>
      <c r="E7" s="5" t="s">
        <v>7</v>
      </c>
      <c r="F7" s="6" t="s">
        <v>8</v>
      </c>
    </row>
    <row r="8" spans="1:6" ht="4.5" customHeight="1" x14ac:dyDescent="0.25">
      <c r="A8" s="7"/>
      <c r="B8" s="8"/>
      <c r="C8" s="9"/>
      <c r="D8" s="10"/>
      <c r="E8" s="11"/>
      <c r="F8" s="11"/>
    </row>
    <row r="9" spans="1:6" ht="36.75" customHeight="1" x14ac:dyDescent="0.25">
      <c r="A9" s="7">
        <v>1</v>
      </c>
      <c r="B9" s="12">
        <v>2948</v>
      </c>
      <c r="C9" s="9" t="s">
        <v>17</v>
      </c>
      <c r="D9" s="10">
        <v>121</v>
      </c>
      <c r="E9" s="11" t="s">
        <v>15</v>
      </c>
      <c r="F9" s="11">
        <f>D9*B9/100</f>
        <v>3567.08</v>
      </c>
    </row>
    <row r="10" spans="1:6" ht="12" customHeight="1" x14ac:dyDescent="0.25">
      <c r="A10" s="7"/>
      <c r="B10" s="12"/>
      <c r="C10" s="9"/>
      <c r="D10" s="10"/>
      <c r="E10" s="11"/>
      <c r="F10" s="11"/>
    </row>
    <row r="11" spans="1:6" ht="19.5" customHeight="1" x14ac:dyDescent="0.25">
      <c r="A11" s="7">
        <v>2</v>
      </c>
      <c r="B11" s="12">
        <v>955</v>
      </c>
      <c r="C11" s="9" t="s">
        <v>24</v>
      </c>
      <c r="D11" s="10">
        <v>786.5</v>
      </c>
      <c r="E11" s="11" t="str">
        <f>E9</f>
        <v>%sft</v>
      </c>
      <c r="F11" s="35">
        <f>D11*B11/100</f>
        <v>7511.0749999999998</v>
      </c>
    </row>
    <row r="12" spans="1:6" ht="11.25" customHeight="1" x14ac:dyDescent="0.25">
      <c r="A12" s="7"/>
      <c r="B12" s="12"/>
      <c r="C12" s="9"/>
      <c r="D12" s="10"/>
      <c r="E12" s="11"/>
      <c r="F12" s="11"/>
    </row>
    <row r="13" spans="1:6" ht="17.25" customHeight="1" x14ac:dyDescent="0.25">
      <c r="A13" s="7">
        <v>3</v>
      </c>
      <c r="B13" s="12">
        <v>430</v>
      </c>
      <c r="C13" s="9" t="s">
        <v>25</v>
      </c>
      <c r="D13" s="10">
        <v>1663.75</v>
      </c>
      <c r="E13" s="11" t="s">
        <v>14</v>
      </c>
      <c r="F13" s="11">
        <f>D13*B13/100</f>
        <v>7154.125</v>
      </c>
    </row>
    <row r="14" spans="1:6" ht="11.25" customHeight="1" x14ac:dyDescent="0.25">
      <c r="A14" s="7"/>
      <c r="B14" s="12"/>
      <c r="C14" s="9"/>
      <c r="D14" s="10"/>
      <c r="E14" s="11"/>
      <c r="F14" s="11"/>
    </row>
    <row r="15" spans="1:6" ht="25.5" customHeight="1" x14ac:dyDescent="0.25">
      <c r="A15" s="7">
        <v>4</v>
      </c>
      <c r="B15" s="12">
        <v>2948</v>
      </c>
      <c r="C15" s="9" t="s">
        <v>26</v>
      </c>
      <c r="D15" s="10">
        <v>3191.76</v>
      </c>
      <c r="E15" s="11" t="str">
        <f>E9</f>
        <v>%sft</v>
      </c>
      <c r="F15" s="11">
        <f>D15*B15/100</f>
        <v>94093.084800000011</v>
      </c>
    </row>
    <row r="16" spans="1:6" ht="9.75" customHeight="1" x14ac:dyDescent="0.25">
      <c r="A16" s="13"/>
      <c r="B16" s="14"/>
      <c r="C16" s="15"/>
      <c r="D16" s="11"/>
      <c r="E16" s="11"/>
      <c r="F16" s="16"/>
    </row>
    <row r="17" spans="1:6" ht="60.75" customHeight="1" x14ac:dyDescent="0.25">
      <c r="A17" s="7">
        <v>5</v>
      </c>
      <c r="B17" s="12">
        <v>379</v>
      </c>
      <c r="C17" s="9" t="s">
        <v>18</v>
      </c>
      <c r="D17" s="35">
        <v>11288.75</v>
      </c>
      <c r="E17" s="11" t="s">
        <v>14</v>
      </c>
      <c r="F17" s="17">
        <f>D17*B17/100</f>
        <v>42784.362500000003</v>
      </c>
    </row>
    <row r="18" spans="1:6" x14ac:dyDescent="0.25">
      <c r="A18" s="18"/>
      <c r="B18" s="18"/>
      <c r="C18" s="19"/>
      <c r="D18" s="11"/>
      <c r="E18" s="11"/>
      <c r="F18" s="10"/>
    </row>
    <row r="19" spans="1:6" ht="48.75" customHeight="1" x14ac:dyDescent="0.25">
      <c r="A19" s="7">
        <v>6</v>
      </c>
      <c r="B19" s="17">
        <v>1918</v>
      </c>
      <c r="C19" s="20" t="s">
        <v>27</v>
      </c>
      <c r="D19" s="17">
        <v>27747.06</v>
      </c>
      <c r="E19" s="10" t="s">
        <v>15</v>
      </c>
      <c r="F19" s="17">
        <f>D19*B19/100</f>
        <v>532188.61080000002</v>
      </c>
    </row>
    <row r="20" spans="1:6" ht="10.5" customHeight="1" x14ac:dyDescent="0.25">
      <c r="A20" s="7"/>
      <c r="B20" s="7"/>
      <c r="C20" s="21"/>
      <c r="D20" s="10"/>
      <c r="E20" s="10"/>
      <c r="F20" s="17"/>
    </row>
    <row r="21" spans="1:6" ht="73.5" customHeight="1" x14ac:dyDescent="0.25">
      <c r="A21" s="7">
        <v>7</v>
      </c>
      <c r="B21" s="7">
        <v>56</v>
      </c>
      <c r="C21" s="9" t="s">
        <v>28</v>
      </c>
      <c r="D21" s="11">
        <v>1647.69</v>
      </c>
      <c r="E21" s="11" t="s">
        <v>22</v>
      </c>
      <c r="F21" s="11">
        <f>D21*B21</f>
        <v>92270.64</v>
      </c>
    </row>
    <row r="22" spans="1:6" ht="11.25" customHeight="1" x14ac:dyDescent="0.25">
      <c r="A22" s="7"/>
      <c r="B22" s="7"/>
      <c r="C22" s="21"/>
      <c r="D22" s="11"/>
      <c r="E22" s="11"/>
      <c r="F22" s="11"/>
    </row>
    <row r="23" spans="1:6" ht="71.25" customHeight="1" x14ac:dyDescent="0.25">
      <c r="A23" s="7">
        <v>8</v>
      </c>
      <c r="B23" s="7">
        <v>126</v>
      </c>
      <c r="C23" s="21" t="s">
        <v>19</v>
      </c>
      <c r="D23" s="11">
        <v>1227.3599999999999</v>
      </c>
      <c r="E23" s="11" t="s">
        <v>20</v>
      </c>
      <c r="F23" s="11">
        <f>D23*B23</f>
        <v>154647.35999999999</v>
      </c>
    </row>
    <row r="24" spans="1:6" ht="11.25" customHeight="1" x14ac:dyDescent="0.25">
      <c r="A24" s="7"/>
      <c r="B24" s="7"/>
      <c r="C24" s="21"/>
      <c r="D24" s="11"/>
      <c r="E24" s="11"/>
      <c r="F24" s="11"/>
    </row>
    <row r="25" spans="1:6" ht="52.5" customHeight="1" x14ac:dyDescent="0.25">
      <c r="A25" s="7">
        <v>9</v>
      </c>
      <c r="B25" s="7">
        <v>700</v>
      </c>
      <c r="C25" s="21" t="s">
        <v>21</v>
      </c>
      <c r="D25" s="11">
        <v>91.5</v>
      </c>
      <c r="E25" s="11" t="str">
        <f>E23</f>
        <v>P.sft</v>
      </c>
      <c r="F25" s="11">
        <f>D25*B25</f>
        <v>64050</v>
      </c>
    </row>
    <row r="26" spans="1:6" ht="12" customHeight="1" x14ac:dyDescent="0.25">
      <c r="A26" s="7"/>
      <c r="B26" s="7"/>
      <c r="C26" s="21"/>
      <c r="D26" s="11"/>
      <c r="E26" s="11"/>
      <c r="F26" s="11"/>
    </row>
    <row r="27" spans="1:6" ht="15.75" thickBot="1" x14ac:dyDescent="0.3">
      <c r="A27" s="11"/>
      <c r="B27" s="11"/>
      <c r="C27" s="21"/>
      <c r="D27" s="22"/>
      <c r="E27" s="22"/>
      <c r="F27" s="23"/>
    </row>
    <row r="28" spans="1:6" ht="16.5" thickBot="1" x14ac:dyDescent="0.3">
      <c r="A28" s="22"/>
      <c r="B28" s="22"/>
      <c r="C28" s="22"/>
      <c r="D28" s="24" t="s">
        <v>9</v>
      </c>
      <c r="E28" s="25"/>
      <c r="F28" s="26">
        <f>SUM(F9:F25)</f>
        <v>998266.33810000005</v>
      </c>
    </row>
    <row r="29" spans="1:6" x14ac:dyDescent="0.25">
      <c r="A29" s="22"/>
      <c r="B29" s="22"/>
      <c r="C29" s="22"/>
      <c r="D29" s="22"/>
      <c r="E29" s="22"/>
      <c r="F29" s="27"/>
    </row>
    <row r="30" spans="1:6" ht="18" x14ac:dyDescent="0.25">
      <c r="A30" s="28"/>
      <c r="B30" s="28"/>
      <c r="C30" s="28"/>
      <c r="D30" s="28"/>
      <c r="E30" s="28"/>
      <c r="F30" s="29"/>
    </row>
    <row r="31" spans="1:6" x14ac:dyDescent="0.25">
      <c r="E31" s="30"/>
      <c r="F31" s="30"/>
    </row>
    <row r="32" spans="1:6" ht="15.75" x14ac:dyDescent="0.25">
      <c r="D32" s="36" t="s">
        <v>10</v>
      </c>
      <c r="E32" s="36"/>
      <c r="F32" s="36"/>
    </row>
    <row r="33" spans="1:6" x14ac:dyDescent="0.25">
      <c r="D33" s="37" t="s">
        <v>16</v>
      </c>
      <c r="E33" s="37"/>
      <c r="F33" s="37"/>
    </row>
    <row r="34" spans="1:6" x14ac:dyDescent="0.25">
      <c r="D34" s="31"/>
      <c r="E34" s="31"/>
      <c r="F34" s="31"/>
    </row>
    <row r="35" spans="1:6" ht="18" x14ac:dyDescent="0.25">
      <c r="F35" s="32"/>
    </row>
    <row r="36" spans="1:6" ht="39" customHeight="1" x14ac:dyDescent="0.25">
      <c r="A36" s="38" t="s">
        <v>11</v>
      </c>
      <c r="B36" s="38"/>
      <c r="C36" s="38"/>
      <c r="D36" s="38"/>
      <c r="E36" s="38"/>
      <c r="F36" s="38"/>
    </row>
    <row r="40" spans="1:6" ht="18" x14ac:dyDescent="0.25">
      <c r="A40" s="33" t="s">
        <v>12</v>
      </c>
      <c r="B40" s="32"/>
      <c r="C40" s="32"/>
      <c r="D40" s="39"/>
      <c r="E40" s="39"/>
      <c r="F40" s="39"/>
    </row>
    <row r="41" spans="1:6" x14ac:dyDescent="0.25">
      <c r="A41" s="34" t="s">
        <v>13</v>
      </c>
      <c r="B41" s="34"/>
      <c r="C41" s="34"/>
      <c r="D41" s="40"/>
      <c r="E41" s="40"/>
      <c r="F41" s="40"/>
    </row>
  </sheetData>
  <mergeCells count="10">
    <mergeCell ref="A5:F5"/>
    <mergeCell ref="A1:F1"/>
    <mergeCell ref="A2:F2"/>
    <mergeCell ref="A3:B3"/>
    <mergeCell ref="C3:F3"/>
    <mergeCell ref="D32:F32"/>
    <mergeCell ref="D33:F33"/>
    <mergeCell ref="A36:F36"/>
    <mergeCell ref="D40:F40"/>
    <mergeCell ref="D41:F41"/>
  </mergeCells>
  <pageMargins left="0.7" right="0.7" top="0.25" bottom="0.25" header="0.3" footer="0.3"/>
  <pageSetup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Hewlett-Packard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Zaheer Dayo</dc:creator>
  <cp:lastModifiedBy>user</cp:lastModifiedBy>
  <cp:lastPrinted>2017-02-21T16:15:01Z</cp:lastPrinted>
  <dcterms:created xsi:type="dcterms:W3CDTF">2017-02-21T15:53:03Z</dcterms:created>
  <dcterms:modified xsi:type="dcterms:W3CDTF">2017-05-11T10:43:46Z</dcterms:modified>
</cp:coreProperties>
</file>