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F16" i="1" l="1"/>
  <c r="F14" i="1"/>
  <c r="F12" i="1"/>
  <c r="F10" i="1"/>
  <c r="E14" i="1" l="1"/>
  <c r="F18" i="1"/>
</calcChain>
</file>

<file path=xl/sharedStrings.xml><?xml version="1.0" encoding="utf-8"?>
<sst xmlns="http://schemas.openxmlformats.org/spreadsheetml/2006/main" count="24" uniqueCount="23">
  <si>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</si>
  <si>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</si>
  <si>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</si>
  <si>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</si>
  <si>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</si>
  <si>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</si>
  <si>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</si>
  <si>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</si>
  <si>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</si>
  <si>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</si>
  <si>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</si>
  <si>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</si>
  <si>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</si>
  <si>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</si>
  <si>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%cft</t>
  </si>
  <si>
    <t>%sft</t>
  </si>
  <si>
    <t>DMC Malir</t>
  </si>
  <si>
    <t>Filling watering and ramming earth under floor with new earth (excavation from quality lead 363% add carriage mill lead 204.52% etc</t>
  </si>
  <si>
    <t>Preparing the sub grade i/c earth excavation or refilling to an average depth of 9" dressing to chamber and consolidation with power roller</t>
  </si>
  <si>
    <t>Providing and laying 3" topping cement concrete 1.2.4 i/c surface finishing and dividing into panels</t>
  </si>
  <si>
    <t>Providing/Laying C.C Flooring  In UC Moinabad graveyard of moinabad  UC-08 DMC Malir</t>
  </si>
  <si>
    <r>
      <t>cement concrete brick or stone ballast 1</t>
    </r>
    <r>
      <rPr>
        <sz val="10"/>
        <rFont val="Calibri"/>
        <family val="2"/>
      </rPr>
      <t>½</t>
    </r>
    <r>
      <rPr>
        <sz val="10"/>
        <rFont val="Arial"/>
        <family val="2"/>
      </rPr>
      <t xml:space="preserve"> to 2" gauge Ratia 1.4.8</t>
    </r>
  </si>
  <si>
    <t>scheme.No.33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</si>
</sst>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heer%20Dayo/Desktop/Thana%20Bulan%20Khan/50%20No.%20NITworks/50%20No.New%20Estimates%20October%202016%20-/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P Sheet"/>
      <sheetName val="QTY"/>
    </sheetNames>
    <sheetDataSet>
      <sheetData sheetId="0">
        <row r="2">
          <cell r="A2" t="str">
            <v>Construction of C.C  Block from Government Higher Secondary School to Nai ward No.3 Thana Bula Khan</v>
          </cell>
        </row>
        <row r="27">
          <cell r="H27" t="str">
            <v>% Cft</v>
          </cell>
        </row>
      </sheetData>
      <sheetData sheetId="1">
        <row r="1">
          <cell r="A1" t="str">
            <v>Scheme No.1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20" zoomScaleNormal="120" workbookViewId="0">
      <selection activeCell="A2" sqref="A2:F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7.7109375" customWidth="1"/>
    <col min="5" max="5" width="7.57031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42" t="s">
        <v>22</v>
      </c>
      <c r="B1" s="42"/>
      <c r="C1" s="42"/>
      <c r="D1" s="42"/>
      <c r="E1" s="42"/>
      <c r="F1" s="42"/>
    </row>
    <row r="2" spans="1:6" ht="19.5" thickBot="1" x14ac:dyDescent="0.3">
      <c r="A2" s="43" t="s">
        <v>0</v>
      </c>
      <c r="B2" s="44"/>
      <c r="C2" s="44"/>
      <c r="D2" s="44"/>
      <c r="E2" s="44"/>
      <c r="F2" s="45"/>
    </row>
    <row r="3" spans="1:6" ht="18" x14ac:dyDescent="0.25">
      <c r="A3" s="1"/>
      <c r="B3" s="1"/>
      <c r="C3" s="1"/>
      <c r="D3" s="1"/>
      <c r="E3" s="1"/>
      <c r="F3" s="1"/>
    </row>
    <row r="4" spans="1:6" ht="38.25" customHeight="1" x14ac:dyDescent="0.25">
      <c r="A4" s="46" t="s">
        <v>1</v>
      </c>
      <c r="B4" s="46"/>
      <c r="C4" s="47" t="s">
        <v>20</v>
      </c>
      <c r="D4" s="47"/>
      <c r="E4" s="47"/>
      <c r="F4" s="47"/>
    </row>
    <row r="5" spans="1:6" ht="15.75" x14ac:dyDescent="0.25">
      <c r="A5" s="2"/>
      <c r="B5" s="2"/>
      <c r="C5" s="3"/>
      <c r="D5" s="3"/>
      <c r="E5" s="3"/>
      <c r="F5" s="3"/>
    </row>
    <row r="6" spans="1:6" ht="15.75" x14ac:dyDescent="0.25">
      <c r="A6" s="41" t="s">
        <v>2</v>
      </c>
      <c r="B6" s="41"/>
      <c r="C6" s="41"/>
      <c r="D6" s="41"/>
      <c r="E6" s="41"/>
      <c r="F6" s="41"/>
    </row>
    <row r="7" spans="1:6" ht="16.5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46.5" customHeight="1" x14ac:dyDescent="0.25">
      <c r="A10" s="8">
        <v>1</v>
      </c>
      <c r="B10" s="13">
        <v>18553</v>
      </c>
      <c r="C10" s="10" t="s">
        <v>17</v>
      </c>
      <c r="D10" s="11">
        <v>1167.52</v>
      </c>
      <c r="E10" s="12" t="s">
        <v>14</v>
      </c>
      <c r="F10" s="12">
        <f>D10*B10/100</f>
        <v>216609.98559999999</v>
      </c>
    </row>
    <row r="11" spans="1:6" x14ac:dyDescent="0.25">
      <c r="A11" s="14"/>
      <c r="B11" s="15"/>
      <c r="C11" s="16"/>
      <c r="D11" s="12"/>
      <c r="E11" s="12"/>
      <c r="F11" s="17"/>
    </row>
    <row r="12" spans="1:6" ht="65.45" customHeight="1" x14ac:dyDescent="0.25">
      <c r="A12" s="8">
        <v>2</v>
      </c>
      <c r="B12" s="13">
        <v>8550</v>
      </c>
      <c r="C12" s="10" t="s">
        <v>18</v>
      </c>
      <c r="D12" s="11">
        <v>526.28</v>
      </c>
      <c r="E12" s="12" t="s">
        <v>15</v>
      </c>
      <c r="F12" s="18">
        <f>D12*B12/100</f>
        <v>44996.94</v>
      </c>
    </row>
    <row r="13" spans="1:6" x14ac:dyDescent="0.25">
      <c r="A13" s="19"/>
      <c r="B13" s="19"/>
      <c r="C13" s="20"/>
      <c r="D13" s="12"/>
      <c r="E13" s="12"/>
      <c r="F13" s="11"/>
    </row>
    <row r="14" spans="1:6" ht="34.9" customHeight="1" x14ac:dyDescent="0.25">
      <c r="A14" s="8">
        <v>3</v>
      </c>
      <c r="B14" s="18">
        <v>2821</v>
      </c>
      <c r="C14" s="21" t="s">
        <v>21</v>
      </c>
      <c r="D14" s="11">
        <v>9416.2800000000007</v>
      </c>
      <c r="E14" s="11" t="str">
        <f>[1]Estimate!H27</f>
        <v>% Cft</v>
      </c>
      <c r="F14" s="18">
        <f>D14*B14/100</f>
        <v>265633.25880000001</v>
      </c>
    </row>
    <row r="15" spans="1:6" x14ac:dyDescent="0.25">
      <c r="A15" s="8"/>
      <c r="B15" s="8"/>
      <c r="C15" s="22"/>
      <c r="D15" s="11"/>
      <c r="E15" s="11"/>
      <c r="F15" s="18"/>
    </row>
    <row r="16" spans="1:6" ht="35.450000000000003" customHeight="1" x14ac:dyDescent="0.25">
      <c r="A16" s="8">
        <v>4</v>
      </c>
      <c r="B16" s="8">
        <v>8550</v>
      </c>
      <c r="C16" s="22" t="s">
        <v>19</v>
      </c>
      <c r="D16" s="11">
        <v>4411.82</v>
      </c>
      <c r="E16" s="12" t="s">
        <v>15</v>
      </c>
      <c r="F16" s="12">
        <f>D16*B16/100</f>
        <v>377210.61</v>
      </c>
    </row>
    <row r="17" spans="1:6" ht="15.75" thickBot="1" x14ac:dyDescent="0.3">
      <c r="A17" s="12"/>
      <c r="B17" s="12"/>
      <c r="C17" s="22"/>
      <c r="D17" s="23"/>
      <c r="E17" s="23"/>
      <c r="F17" s="24"/>
    </row>
    <row r="18" spans="1:6" ht="16.5" thickBot="1" x14ac:dyDescent="0.3">
      <c r="A18" s="23"/>
      <c r="B18" s="23"/>
      <c r="C18" s="23"/>
      <c r="D18" s="25" t="s">
        <v>9</v>
      </c>
      <c r="E18" s="26"/>
      <c r="F18" s="27">
        <f>SUM(F10:F16)</f>
        <v>904450.79440000001</v>
      </c>
    </row>
    <row r="19" spans="1:6" x14ac:dyDescent="0.25">
      <c r="A19" s="23"/>
      <c r="B19" s="23"/>
      <c r="C19" s="23"/>
      <c r="D19" s="23"/>
      <c r="E19" s="23"/>
      <c r="F19" s="28"/>
    </row>
    <row r="20" spans="1:6" ht="18" x14ac:dyDescent="0.25">
      <c r="A20" s="29"/>
      <c r="B20" s="29"/>
      <c r="C20" s="29"/>
      <c r="D20" s="29"/>
      <c r="E20" s="29"/>
      <c r="F20" s="30"/>
    </row>
    <row r="21" spans="1:6" ht="18" x14ac:dyDescent="0.25">
      <c r="A21" s="29"/>
      <c r="B21" s="29"/>
      <c r="C21" s="29"/>
      <c r="D21" s="29"/>
      <c r="E21" s="29"/>
      <c r="F21" s="30"/>
    </row>
    <row r="22" spans="1:6" ht="18" x14ac:dyDescent="0.25">
      <c r="A22" s="29"/>
      <c r="B22" s="29"/>
      <c r="C22" s="29"/>
      <c r="D22" s="29"/>
      <c r="E22" s="29"/>
      <c r="F22" s="30"/>
    </row>
    <row r="23" spans="1:6" x14ac:dyDescent="0.25">
      <c r="E23" s="31"/>
      <c r="F23" s="31"/>
    </row>
    <row r="24" spans="1:6" ht="15.75" x14ac:dyDescent="0.25">
      <c r="D24" s="36" t="s">
        <v>10</v>
      </c>
      <c r="E24" s="36"/>
      <c r="F24" s="36"/>
    </row>
    <row r="25" spans="1:6" x14ac:dyDescent="0.25">
      <c r="D25" s="37" t="s">
        <v>16</v>
      </c>
      <c r="E25" s="37"/>
      <c r="F25" s="37"/>
    </row>
    <row r="26" spans="1:6" x14ac:dyDescent="0.25">
      <c r="D26" s="32"/>
      <c r="E26" s="32"/>
      <c r="F26" s="32"/>
    </row>
    <row r="27" spans="1:6" ht="18" x14ac:dyDescent="0.25">
      <c r="F27" s="33"/>
    </row>
    <row r="28" spans="1:6" ht="39" customHeight="1" x14ac:dyDescent="0.25">
      <c r="A28" s="38" t="s">
        <v>11</v>
      </c>
      <c r="B28" s="38"/>
      <c r="C28" s="38"/>
      <c r="D28" s="38"/>
      <c r="E28" s="38"/>
      <c r="F28" s="38"/>
    </row>
    <row r="32" spans="1:6" ht="18" x14ac:dyDescent="0.25">
      <c r="A32" s="34" t="s">
        <v>12</v>
      </c>
      <c r="B32" s="33"/>
      <c r="C32" s="33"/>
      <c r="D32" s="39"/>
      <c r="E32" s="39"/>
      <c r="F32" s="39"/>
    </row>
    <row r="33" spans="1:6" x14ac:dyDescent="0.25">
      <c r="A33" s="35" t="s">
        <v>13</v>
      </c>
      <c r="B33" s="35"/>
      <c r="C33" s="35"/>
      <c r="D33" s="40"/>
      <c r="E33" s="40"/>
      <c r="F33" s="40"/>
    </row>
  </sheetData>
  <mergeCells count="10">
    <mergeCell ref="A6:F6"/>
    <mergeCell ref="A1:F1"/>
    <mergeCell ref="A2:F2"/>
    <mergeCell ref="A4:B4"/>
    <mergeCell ref="C4:F4"/>
    <mergeCell ref="D24:F24"/>
    <mergeCell ref="D25:F25"/>
    <mergeCell ref="A28:F28"/>
    <mergeCell ref="D32:F32"/>
    <mergeCell ref="D33:F33"/>
  </mergeCells>
  <pageMargins left="0.7" right="0.7" top="0.25" bottom="0.2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2017-02-21T16:15:01Z</cp:lastPrinted>
  <dcterms:created xsi:type="dcterms:W3CDTF">2017-02-21T15:53:03Z</dcterms:created>
  <dcterms:modified xsi:type="dcterms:W3CDTF">2017-05-07T06:32:02Z</dcterms:modified>
</cp:coreProperties>
</file>