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0" i="1" l="1"/>
  <c r="F12" i="1"/>
  <c r="F14" i="1"/>
  <c r="F16" i="1"/>
  <c r="F18" i="1"/>
  <c r="F20" i="1"/>
  <c r="E12" i="1"/>
  <c r="E16" i="1" s="1"/>
  <c r="F21" i="1" l="1"/>
</calcChain>
</file>

<file path=xl/sharedStrings.xml><?xml version="1.0" encoding="utf-8"?>
<sst xmlns="http://schemas.openxmlformats.org/spreadsheetml/2006/main" count="28" uniqueCount="28">
  <si>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</si>
  <si>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</si>
  <si>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</si>
  <si>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</si>
  <si>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</si>
  <si>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</si>
  <si>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</si>
  <si>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</si>
  <si>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</si>
  <si>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Contractor</t>
  </si>
  <si>
    <t xml:space="preserve"> </t>
  </si>
  <si>
    <t xml:space="preserve">Excavation of building and bridges and other structure i/c beg belling dressing refilling around struture with excavatedwatering and ramming lead up to one chain lift up to 5ft (G.SH.P/18/04)  </t>
  </si>
  <si>
    <t>Barrowpit excavation  undressed lead up to 100 ft  with extra lead</t>
  </si>
  <si>
    <t>cement concrete or brick stone ballest in ratio 1:2:4</t>
  </si>
  <si>
    <t xml:space="preserve">Erection and removal of centering for reinforcement or cement concrete plain work </t>
  </si>
  <si>
    <t>Cement concrete plain i/c placing  compacting  finishing and curing complete i/c screening  stone aggregiate</t>
  </si>
  <si>
    <t>Providing &amp; laying  fixing cement  paving block having size 197* 97 *60 mm of city quadra pigment having streghnth of 5000 to 8500 psi  etc complete i/c filling the joints  with hi  laying in  specified maner</t>
  </si>
  <si>
    <t>%0cft</t>
  </si>
  <si>
    <t>%</t>
  </si>
  <si>
    <t>%cft</t>
  </si>
  <si>
    <t>p.sft</t>
  </si>
  <si>
    <t>TOTAL</t>
  </si>
  <si>
    <t>ASSISTANT ENGINEER</t>
  </si>
  <si>
    <t xml:space="preserve">                                                  D.M.C  MALIR  ( B &amp;  R)</t>
  </si>
  <si>
    <t>I am  agreed  for  execution of above said work  /job  at the  ______________________________% above /bellow of S.R</t>
  </si>
  <si>
    <t>%Above/Bellow of S.R</t>
  </si>
  <si>
    <t>CONSTRUCTION OF CC PAVING FLOORING AT STREET NO 02 LABOUR SQUARE UC-05 D.M.C MALIR</t>
  </si>
  <si>
    <t>Schemes N0.39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</si>
</sst>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12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="120" zoomScaleNormal="120" workbookViewId="0">
      <selection activeCell="C11" sqref="C11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11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43" t="s">
        <v>27</v>
      </c>
      <c r="B1" s="43"/>
      <c r="C1" s="43"/>
      <c r="D1" s="43"/>
      <c r="E1" s="43"/>
      <c r="F1" s="43"/>
    </row>
    <row r="2" spans="1:6" ht="26.25" customHeight="1" thickBot="1" x14ac:dyDescent="0.3">
      <c r="A2" s="44" t="s">
        <v>0</v>
      </c>
      <c r="B2" s="45"/>
      <c r="C2" s="45"/>
      <c r="D2" s="45"/>
      <c r="E2" s="45"/>
      <c r="F2" s="46"/>
    </row>
    <row r="3" spans="1:6" ht="7.5" customHeight="1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7" t="s">
        <v>1</v>
      </c>
      <c r="B4" s="47"/>
      <c r="C4" s="48" t="s">
        <v>26</v>
      </c>
      <c r="D4" s="48"/>
      <c r="E4" s="48"/>
      <c r="F4" s="48"/>
    </row>
    <row r="5" spans="1:6" ht="3.7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42" t="s">
        <v>2</v>
      </c>
      <c r="B6" s="42"/>
      <c r="C6" s="42"/>
      <c r="D6" s="42"/>
      <c r="E6" s="42"/>
      <c r="F6" s="42"/>
    </row>
    <row r="7" spans="1:6" ht="5.2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59.25" customHeight="1" x14ac:dyDescent="0.25">
      <c r="A10" s="8">
        <v>1</v>
      </c>
      <c r="B10" s="13">
        <v>600</v>
      </c>
      <c r="C10" s="10" t="s">
        <v>11</v>
      </c>
      <c r="D10" s="11">
        <v>3176.25</v>
      </c>
      <c r="E10" s="12" t="s">
        <v>17</v>
      </c>
      <c r="F10" s="32">
        <f>D10*B10/1000</f>
        <v>1905.75</v>
      </c>
    </row>
    <row r="11" spans="1:6" ht="13.9" customHeight="1" x14ac:dyDescent="0.25">
      <c r="A11" s="8"/>
      <c r="B11" s="13"/>
      <c r="C11" s="10"/>
      <c r="D11" s="11"/>
      <c r="E11" s="12"/>
      <c r="F11" s="12"/>
    </row>
    <row r="12" spans="1:6" ht="33" customHeight="1" x14ac:dyDescent="0.25">
      <c r="A12" s="8">
        <v>2</v>
      </c>
      <c r="B12" s="13">
        <v>2392</v>
      </c>
      <c r="C12" s="10" t="s">
        <v>12</v>
      </c>
      <c r="D12" s="11">
        <v>6187.5</v>
      </c>
      <c r="E12" s="12" t="str">
        <f>E10</f>
        <v>%0cft</v>
      </c>
      <c r="F12" s="12">
        <f>D12*B12/1000</f>
        <v>14800.5</v>
      </c>
    </row>
    <row r="13" spans="1:6" ht="10.9" customHeight="1" x14ac:dyDescent="0.25">
      <c r="A13" s="8"/>
      <c r="B13" s="13"/>
      <c r="C13" s="10"/>
      <c r="D13" s="11"/>
      <c r="E13" s="12"/>
      <c r="F13" s="12"/>
    </row>
    <row r="14" spans="1:6" ht="22.5" customHeight="1" x14ac:dyDescent="0.25">
      <c r="A14" s="8">
        <v>3</v>
      </c>
      <c r="B14" s="13">
        <v>1200.9000000000001</v>
      </c>
      <c r="C14" s="10" t="s">
        <v>13</v>
      </c>
      <c r="D14" s="11">
        <v>9416.2800000000007</v>
      </c>
      <c r="E14" s="12" t="s">
        <v>18</v>
      </c>
      <c r="F14" s="12">
        <f>D14*B14/100</f>
        <v>113080.10652000003</v>
      </c>
    </row>
    <row r="15" spans="1:6" ht="19.149999999999999" customHeight="1" x14ac:dyDescent="0.25">
      <c r="A15" s="14"/>
      <c r="B15" s="15"/>
      <c r="C15" s="16"/>
      <c r="D15" s="12"/>
      <c r="E15" s="12"/>
      <c r="F15" s="17"/>
    </row>
    <row r="16" spans="1:6" ht="33" customHeight="1" x14ac:dyDescent="0.25">
      <c r="A16" s="8">
        <v>4</v>
      </c>
      <c r="B16" s="13">
        <v>400</v>
      </c>
      <c r="C16" s="10" t="s">
        <v>14</v>
      </c>
      <c r="D16" s="32">
        <v>3127.41</v>
      </c>
      <c r="E16" s="12" t="str">
        <f>E14</f>
        <v>%</v>
      </c>
      <c r="F16" s="18">
        <f>D16*B16/100</f>
        <v>12509.64</v>
      </c>
    </row>
    <row r="17" spans="1:6" ht="16.149999999999999" customHeight="1" x14ac:dyDescent="0.25">
      <c r="A17" s="19"/>
      <c r="B17" s="19"/>
      <c r="C17" s="20"/>
      <c r="D17" s="12"/>
      <c r="E17" s="12"/>
      <c r="F17" s="11"/>
    </row>
    <row r="18" spans="1:6" ht="39.75" customHeight="1" x14ac:dyDescent="0.25">
      <c r="A18" s="8">
        <v>5</v>
      </c>
      <c r="B18" s="18">
        <v>200</v>
      </c>
      <c r="C18" s="21" t="s">
        <v>15</v>
      </c>
      <c r="D18" s="18">
        <v>14429.25</v>
      </c>
      <c r="E18" s="11" t="s">
        <v>19</v>
      </c>
      <c r="F18" s="18">
        <f>D18*B18/100</f>
        <v>28858.5</v>
      </c>
    </row>
    <row r="19" spans="1:6" ht="14.45" customHeight="1" x14ac:dyDescent="0.25">
      <c r="A19" s="8"/>
      <c r="B19" s="8"/>
      <c r="C19" s="22"/>
      <c r="D19" s="11"/>
      <c r="E19" s="11"/>
      <c r="F19" s="18"/>
    </row>
    <row r="20" spans="1:6" ht="63.6" customHeight="1" thickBot="1" x14ac:dyDescent="0.3">
      <c r="A20" s="8">
        <v>6</v>
      </c>
      <c r="B20" s="8">
        <v>3120</v>
      </c>
      <c r="C20" s="10" t="s">
        <v>16</v>
      </c>
      <c r="D20" s="12">
        <v>223.97</v>
      </c>
      <c r="E20" s="11" t="s">
        <v>20</v>
      </c>
      <c r="F20" s="12">
        <f>D20*B20</f>
        <v>698786.4</v>
      </c>
    </row>
    <row r="21" spans="1:6" ht="17.45" customHeight="1" thickBot="1" x14ac:dyDescent="0.3">
      <c r="A21" s="8"/>
      <c r="B21" s="8"/>
      <c r="C21" s="22"/>
      <c r="D21" s="12"/>
      <c r="E21" s="35" t="s">
        <v>21</v>
      </c>
      <c r="F21" s="36">
        <f>F20+F18+F16+F14+F12+F10</f>
        <v>869940.89652000007</v>
      </c>
    </row>
    <row r="22" spans="1:6" ht="17.45" customHeight="1" x14ac:dyDescent="0.25">
      <c r="A22" s="8"/>
      <c r="B22" s="8"/>
      <c r="C22" s="22"/>
      <c r="D22" s="12"/>
      <c r="E22" s="12"/>
      <c r="F22" s="12"/>
    </row>
    <row r="23" spans="1:6" ht="13.15" customHeight="1" x14ac:dyDescent="0.25">
      <c r="A23" s="8"/>
      <c r="B23" s="8"/>
      <c r="C23" s="10"/>
      <c r="D23" s="33"/>
      <c r="E23" s="12"/>
      <c r="F23" s="12"/>
    </row>
    <row r="24" spans="1:6" ht="15.75" customHeight="1" x14ac:dyDescent="0.25">
      <c r="A24" s="8"/>
      <c r="B24" s="8"/>
      <c r="C24" s="10"/>
      <c r="D24" s="33"/>
      <c r="E24" s="12"/>
      <c r="F24" s="34" t="s">
        <v>22</v>
      </c>
    </row>
    <row r="25" spans="1:6" ht="13.5" customHeight="1" x14ac:dyDescent="0.25">
      <c r="A25" s="8"/>
      <c r="B25" s="8"/>
      <c r="C25" s="10"/>
      <c r="D25" s="12"/>
      <c r="E25" s="12" t="s">
        <v>23</v>
      </c>
      <c r="F25" s="12"/>
    </row>
    <row r="26" spans="1:6" ht="14.25" customHeight="1" x14ac:dyDescent="0.25">
      <c r="A26" s="8"/>
      <c r="B26" s="8"/>
      <c r="C26" s="10"/>
      <c r="D26" s="12"/>
      <c r="E26" s="12"/>
      <c r="F26" s="12"/>
    </row>
    <row r="27" spans="1:6" ht="25.5" customHeight="1" x14ac:dyDescent="0.25">
      <c r="A27" s="8"/>
      <c r="B27" s="8"/>
      <c r="C27" s="10"/>
      <c r="D27" s="12"/>
      <c r="E27" s="12"/>
      <c r="F27" s="12"/>
    </row>
    <row r="28" spans="1:6" ht="17.45" customHeight="1" x14ac:dyDescent="0.25">
      <c r="A28" s="8"/>
      <c r="B28" s="8"/>
      <c r="C28" s="20" t="s">
        <v>24</v>
      </c>
      <c r="D28" s="12"/>
      <c r="E28" s="12"/>
      <c r="F28" s="12" t="s">
        <v>25</v>
      </c>
    </row>
    <row r="29" spans="1:6" ht="16.149999999999999" customHeight="1" x14ac:dyDescent="0.25">
      <c r="A29" s="8"/>
      <c r="B29" s="8"/>
      <c r="C29" s="22"/>
      <c r="D29" s="12"/>
      <c r="E29" s="12"/>
      <c r="F29" s="12"/>
    </row>
    <row r="30" spans="1:6" ht="24.75" customHeight="1" x14ac:dyDescent="0.25">
      <c r="A30" s="8"/>
      <c r="B30" s="8"/>
      <c r="C30" s="22" t="s">
        <v>9</v>
      </c>
      <c r="D30" s="12"/>
      <c r="E30" s="12"/>
      <c r="F30" s="12"/>
    </row>
    <row r="31" spans="1:6" x14ac:dyDescent="0.25">
      <c r="A31" s="12"/>
      <c r="B31" s="12"/>
      <c r="C31" s="22"/>
      <c r="D31" s="23"/>
      <c r="E31" s="23"/>
      <c r="F31" s="24"/>
    </row>
    <row r="32" spans="1:6" ht="18" x14ac:dyDescent="0.25">
      <c r="A32" s="25"/>
      <c r="B32" s="25"/>
      <c r="C32" s="25"/>
      <c r="D32" s="25"/>
      <c r="E32" s="25"/>
      <c r="F32" s="26"/>
    </row>
    <row r="33" spans="1:6" ht="18" x14ac:dyDescent="0.25">
      <c r="A33" s="25"/>
      <c r="B33" s="25"/>
      <c r="C33" s="25"/>
      <c r="D33" s="25"/>
      <c r="E33" s="25"/>
      <c r="F33" s="26"/>
    </row>
    <row r="34" spans="1:6" ht="18" x14ac:dyDescent="0.25">
      <c r="A34" s="25"/>
      <c r="B34" s="25"/>
      <c r="C34" s="25"/>
      <c r="D34" s="25"/>
      <c r="E34" s="25"/>
      <c r="F34" s="26"/>
    </row>
    <row r="35" spans="1:6" x14ac:dyDescent="0.25">
      <c r="E35" s="27"/>
      <c r="F35" s="27"/>
    </row>
    <row r="36" spans="1:6" ht="15.75" x14ac:dyDescent="0.25">
      <c r="D36" s="37"/>
      <c r="E36" s="37"/>
      <c r="F36" s="37"/>
    </row>
    <row r="37" spans="1:6" x14ac:dyDescent="0.25">
      <c r="D37" s="38"/>
      <c r="E37" s="38"/>
      <c r="F37" s="38"/>
    </row>
    <row r="38" spans="1:6" x14ac:dyDescent="0.25">
      <c r="D38" s="28"/>
      <c r="E38" s="28"/>
      <c r="F38" s="28"/>
    </row>
    <row r="39" spans="1:6" ht="18" x14ac:dyDescent="0.25">
      <c r="F39" s="29"/>
    </row>
    <row r="40" spans="1:6" ht="39" customHeight="1" x14ac:dyDescent="0.25">
      <c r="A40" s="39"/>
      <c r="B40" s="39"/>
      <c r="C40" s="39"/>
      <c r="D40" s="39"/>
      <c r="E40" s="39"/>
      <c r="F40" s="39"/>
    </row>
    <row r="44" spans="1:6" ht="18" x14ac:dyDescent="0.25">
      <c r="A44" s="30"/>
      <c r="B44" s="29"/>
      <c r="C44" s="29"/>
      <c r="D44" s="40"/>
      <c r="E44" s="40"/>
      <c r="F44" s="40"/>
    </row>
    <row r="45" spans="1:6" x14ac:dyDescent="0.25">
      <c r="A45" s="31" t="s">
        <v>10</v>
      </c>
      <c r="B45" s="31"/>
      <c r="C45" s="31"/>
      <c r="D45" s="41"/>
      <c r="E45" s="41"/>
      <c r="F45" s="41"/>
    </row>
  </sheetData>
  <mergeCells count="10">
    <mergeCell ref="A6:F6"/>
    <mergeCell ref="A1:F1"/>
    <mergeCell ref="A2:F2"/>
    <mergeCell ref="A4:B4"/>
    <mergeCell ref="C4:F4"/>
    <mergeCell ref="D36:F36"/>
    <mergeCell ref="D37:F37"/>
    <mergeCell ref="A40:F40"/>
    <mergeCell ref="D44:F44"/>
    <mergeCell ref="D45:F45"/>
  </mergeCells>
  <pageMargins left="0.7" right="0.7" top="0.25" bottom="0.25" header="0.3" footer="0.3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2017-05-11T11:00:18Z</cp:lastPrinted>
  <dcterms:created xsi:type="dcterms:W3CDTF">2017-02-21T15:53:03Z</dcterms:created>
  <dcterms:modified xsi:type="dcterms:W3CDTF">2017-05-11T11:01:18Z</dcterms:modified>
</cp:coreProperties>
</file>