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7" i="1" l="1"/>
  <c r="F16" i="1"/>
  <c r="F10" i="1"/>
  <c r="F23" i="1" l="1"/>
  <c r="F15" i="1"/>
  <c r="E15" i="1"/>
  <c r="F11" i="1"/>
  <c r="F21" i="1" l="1"/>
  <c r="E21" i="1"/>
  <c r="F19" i="1"/>
  <c r="F13" i="1" l="1"/>
  <c r="F31" i="1" s="1"/>
</calcChain>
</file>

<file path=xl/sharedStrings.xml><?xml version="1.0" encoding="utf-8"?>
<sst xmlns="http://schemas.openxmlformats.org/spreadsheetml/2006/main" count="32" uniqueCount="29">
  <si>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</si>
  <si>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</si>
  <si>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</si>
  <si>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</si>
  <si>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</si>
  <si>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</si>
  <si>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</si>
  <si>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</si>
  <si>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</si>
  <si>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</si>
  <si>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</si>
  <si>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</si>
  <si>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</si>
  <si>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</si>
  <si>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%cft</t>
  </si>
  <si>
    <t>%sft</t>
  </si>
  <si>
    <t>DMC Malir</t>
  </si>
  <si>
    <t>Providing and laying 1.3.6 cement concerte solid biock masonry walls 6" below in in thickness set in 1.6 cement mortar in ground floor super structure i/c racking out joints and curing etc complete</t>
  </si>
  <si>
    <t>each</t>
  </si>
  <si>
    <t>Schemes N0.16</t>
  </si>
  <si>
    <t xml:space="preserve">  Construction of Dust bins at shuda flats and diffrents placess UC.-8 DMC Malir</t>
  </si>
  <si>
    <t>Exaction in foundation of building bridges and other structure i/c  bag belling dressing refilling around structure with excavated watering and ramming lead up to one chain and lift up to 5 feet (G.S.I.No.18 P-04)</t>
  </si>
  <si>
    <t xml:space="preserve">Cement Concrete bricks on stone ballast 1-1/2” x 2” gague
ratio 1:4:8 (G.S.I.No. 4   P-15).
</t>
  </si>
  <si>
    <t>Filling watering and ramming earth under floor with new earth (excavation from quality lead 363% add carriage mill lead 204.52% etc</t>
  </si>
  <si>
    <t>Cement plaster 1:4 upto12 height(a) 1/2" thick</t>
  </si>
  <si>
    <t>Providing and laying  1" topping cement concrete 1.2.4 i/c surface finishing and dividing into panels</t>
  </si>
  <si>
    <t>Colour Washing</t>
  </si>
  <si>
    <t>%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</si>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</sst>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top" wrapText="1"/>
    </xf>
    <xf numFmtId="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wrapText="1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zoomScale="120" zoomScaleNormal="120" workbookViewId="0">
      <selection activeCell="C4" sqref="C4:F4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9.28515625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4.25" customHeight="1" thickBot="1" x14ac:dyDescent="0.3">
      <c r="A1" s="41" t="s">
        <v>19</v>
      </c>
      <c r="B1" s="41"/>
      <c r="C1" s="41"/>
      <c r="D1" s="41"/>
      <c r="E1" s="41"/>
      <c r="F1" s="41"/>
    </row>
    <row r="2" spans="1:6" ht="14.25" customHeight="1" thickBot="1" x14ac:dyDescent="0.3">
      <c r="A2" s="42" t="s">
        <v>0</v>
      </c>
      <c r="B2" s="43"/>
      <c r="C2" s="43"/>
      <c r="D2" s="43"/>
      <c r="E2" s="43"/>
      <c r="F2" s="44"/>
    </row>
    <row r="3" spans="1:6" ht="3" customHeight="1" x14ac:dyDescent="0.25">
      <c r="A3" s="1"/>
      <c r="B3" s="1"/>
      <c r="C3" s="1"/>
      <c r="D3" s="1"/>
      <c r="E3" s="1"/>
      <c r="F3" s="1"/>
    </row>
    <row r="4" spans="1:6" ht="34.5" customHeight="1" x14ac:dyDescent="0.25">
      <c r="A4" s="45" t="s">
        <v>1</v>
      </c>
      <c r="B4" s="45"/>
      <c r="C4" s="46" t="s">
        <v>20</v>
      </c>
      <c r="D4" s="46"/>
      <c r="E4" s="46"/>
      <c r="F4" s="46"/>
    </row>
    <row r="5" spans="1:6" ht="11.2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40" t="s">
        <v>2</v>
      </c>
      <c r="B6" s="40"/>
      <c r="C6" s="40"/>
      <c r="D6" s="40"/>
      <c r="E6" s="40"/>
      <c r="F6" s="40"/>
    </row>
    <row r="7" spans="1:6" ht="11.2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77.25" customHeight="1" x14ac:dyDescent="0.25">
      <c r="A10" s="8">
        <v>1</v>
      </c>
      <c r="B10" s="13">
        <v>2100</v>
      </c>
      <c r="C10" s="21" t="s">
        <v>21</v>
      </c>
      <c r="D10" s="11">
        <v>3176.25</v>
      </c>
      <c r="E10" s="38">
        <v>0</v>
      </c>
      <c r="F10" s="12">
        <f>D10*B10/1000</f>
        <v>6670.125</v>
      </c>
    </row>
    <row r="11" spans="1:6" ht="53.25" customHeight="1" x14ac:dyDescent="0.25">
      <c r="A11" s="8">
        <v>2</v>
      </c>
      <c r="B11" s="13">
        <v>5000</v>
      </c>
      <c r="C11" s="10" t="s">
        <v>23</v>
      </c>
      <c r="D11" s="11">
        <v>1077.29</v>
      </c>
      <c r="E11" s="12" t="s">
        <v>27</v>
      </c>
      <c r="F11" s="12">
        <f>D11*B11/100</f>
        <v>53864.5</v>
      </c>
    </row>
    <row r="12" spans="1:6" ht="9.75" customHeight="1" x14ac:dyDescent="0.25">
      <c r="A12" s="14"/>
      <c r="B12" s="15"/>
      <c r="C12" s="16"/>
      <c r="D12" s="12"/>
      <c r="E12" s="12"/>
      <c r="F12" s="17"/>
    </row>
    <row r="13" spans="1:6" ht="48" customHeight="1" x14ac:dyDescent="0.25">
      <c r="A13" s="8">
        <v>3</v>
      </c>
      <c r="B13" s="13">
        <v>1820</v>
      </c>
      <c r="C13" s="37" t="s">
        <v>22</v>
      </c>
      <c r="D13" s="36">
        <v>9416.2800000000007</v>
      </c>
      <c r="E13" s="12" t="s">
        <v>14</v>
      </c>
      <c r="F13" s="18">
        <f>D13*B13/100</f>
        <v>171376.296</v>
      </c>
    </row>
    <row r="14" spans="1:6" ht="11.25" customHeight="1" x14ac:dyDescent="0.25">
      <c r="A14" s="19"/>
      <c r="B14" s="19"/>
      <c r="C14" s="20"/>
      <c r="D14" s="12"/>
      <c r="E14" s="12"/>
      <c r="F14" s="11"/>
    </row>
    <row r="15" spans="1:6" ht="66" customHeight="1" x14ac:dyDescent="0.25">
      <c r="A15" s="8">
        <v>4</v>
      </c>
      <c r="B15" s="18">
        <v>1385</v>
      </c>
      <c r="C15" s="21" t="s">
        <v>17</v>
      </c>
      <c r="D15" s="18">
        <v>14621.44</v>
      </c>
      <c r="E15" s="11" t="str">
        <f>E13</f>
        <v>%cft</v>
      </c>
      <c r="F15" s="18">
        <f>D15*B15/100</f>
        <v>202506.94400000002</v>
      </c>
    </row>
    <row r="16" spans="1:6" ht="73.5" customHeight="1" x14ac:dyDescent="0.25">
      <c r="A16" s="8">
        <v>5</v>
      </c>
      <c r="B16" s="8">
        <v>640</v>
      </c>
      <c r="C16" s="21" t="s">
        <v>17</v>
      </c>
      <c r="D16" s="11">
        <v>15771.01</v>
      </c>
      <c r="E16" s="11" t="s">
        <v>27</v>
      </c>
      <c r="F16" s="18">
        <f>D16*B16/100</f>
        <v>100934.46400000001</v>
      </c>
    </row>
    <row r="17" spans="1:6" ht="21" customHeight="1" x14ac:dyDescent="0.25">
      <c r="A17" s="8">
        <v>6</v>
      </c>
      <c r="B17" s="8">
        <v>3740</v>
      </c>
      <c r="C17" s="10" t="s">
        <v>24</v>
      </c>
      <c r="D17" s="12">
        <v>2283.02</v>
      </c>
      <c r="E17" s="12" t="s">
        <v>27</v>
      </c>
      <c r="F17" s="12">
        <f>D17*B17/100</f>
        <v>85384.948000000004</v>
      </c>
    </row>
    <row r="18" spans="1:6" ht="13.5" customHeight="1" x14ac:dyDescent="0.25">
      <c r="A18" s="8"/>
      <c r="B18" s="8"/>
      <c r="C18" s="22"/>
      <c r="D18" s="12"/>
      <c r="E18" s="12"/>
      <c r="F18" s="12"/>
    </row>
    <row r="19" spans="1:6" ht="39" customHeight="1" x14ac:dyDescent="0.25">
      <c r="A19" s="8">
        <v>7</v>
      </c>
      <c r="B19" s="8">
        <v>2922</v>
      </c>
      <c r="C19" s="10" t="s">
        <v>25</v>
      </c>
      <c r="D19" s="12">
        <v>4411.82</v>
      </c>
      <c r="E19" s="12" t="s">
        <v>15</v>
      </c>
      <c r="F19" s="12">
        <f>D19*B19/100</f>
        <v>128913.38039999999</v>
      </c>
    </row>
    <row r="20" spans="1:6" ht="12.75" customHeight="1" x14ac:dyDescent="0.25">
      <c r="A20" s="8"/>
      <c r="B20" s="8"/>
      <c r="C20" s="22"/>
      <c r="D20" s="12"/>
      <c r="E20" s="12"/>
      <c r="F20" s="12"/>
    </row>
    <row r="21" spans="1:6" ht="36.75" customHeight="1" x14ac:dyDescent="0.25">
      <c r="A21" s="8">
        <v>8</v>
      </c>
      <c r="B21" s="8">
        <v>3740</v>
      </c>
      <c r="C21" s="22" t="s">
        <v>26</v>
      </c>
      <c r="D21" s="12">
        <v>1303.17</v>
      </c>
      <c r="E21" s="12" t="str">
        <f>E19</f>
        <v>%sft</v>
      </c>
      <c r="F21" s="12">
        <f>D21*B21/100</f>
        <v>48738.557999999997</v>
      </c>
    </row>
    <row r="22" spans="1:6" ht="14.45" customHeight="1" x14ac:dyDescent="0.25">
      <c r="A22" s="8"/>
      <c r="B22" s="8"/>
      <c r="C22" s="22"/>
      <c r="D22" s="12"/>
      <c r="E22" s="12"/>
      <c r="F22" s="12"/>
    </row>
    <row r="23" spans="1:6" ht="81.75" customHeight="1" x14ac:dyDescent="0.25">
      <c r="A23" s="8">
        <v>9</v>
      </c>
      <c r="B23" s="8">
        <v>32</v>
      </c>
      <c r="C23" s="39" t="s">
        <v>28</v>
      </c>
      <c r="D23" s="12">
        <v>913.63</v>
      </c>
      <c r="E23" s="12" t="s">
        <v>18</v>
      </c>
      <c r="F23" s="12">
        <f>D23*B23</f>
        <v>29236.16</v>
      </c>
    </row>
    <row r="24" spans="1:6" ht="10.5" customHeight="1" x14ac:dyDescent="0.25">
      <c r="A24" s="8"/>
      <c r="B24" s="8"/>
      <c r="C24" s="22"/>
      <c r="D24" s="12"/>
      <c r="E24" s="12"/>
      <c r="F24" s="12"/>
    </row>
    <row r="25" spans="1:6" ht="12.75" customHeight="1" x14ac:dyDescent="0.25">
      <c r="A25" s="8"/>
      <c r="B25" s="8"/>
      <c r="C25" s="22"/>
      <c r="D25" s="12"/>
      <c r="E25" s="12"/>
      <c r="F25" s="12"/>
    </row>
    <row r="26" spans="1:6" ht="11.25" customHeight="1" x14ac:dyDescent="0.25">
      <c r="A26" s="8"/>
      <c r="B26" s="8"/>
      <c r="C26" s="22"/>
      <c r="D26" s="12"/>
      <c r="E26" s="12"/>
      <c r="F26" s="12"/>
    </row>
    <row r="27" spans="1:6" ht="11.25" customHeight="1" x14ac:dyDescent="0.25">
      <c r="A27" s="8"/>
      <c r="B27" s="8"/>
      <c r="C27" s="22"/>
      <c r="D27" s="12"/>
      <c r="E27" s="12"/>
      <c r="F27" s="12"/>
    </row>
    <row r="28" spans="1:6" ht="9.75" customHeight="1" x14ac:dyDescent="0.25">
      <c r="A28" s="8"/>
      <c r="B28" s="8"/>
      <c r="C28" s="22"/>
      <c r="D28" s="12"/>
      <c r="E28" s="12"/>
      <c r="F28" s="12"/>
    </row>
    <row r="29" spans="1:6" ht="6" customHeight="1" x14ac:dyDescent="0.25">
      <c r="A29" s="8"/>
      <c r="B29" s="8"/>
      <c r="C29" s="22"/>
      <c r="D29" s="12"/>
      <c r="E29" s="12"/>
      <c r="F29" s="12"/>
    </row>
    <row r="30" spans="1:6" ht="9.75" customHeight="1" thickBot="1" x14ac:dyDescent="0.3">
      <c r="A30" s="12"/>
      <c r="B30" s="12"/>
      <c r="C30" s="22"/>
      <c r="D30" s="23"/>
      <c r="E30" s="23"/>
      <c r="F30" s="24"/>
    </row>
    <row r="31" spans="1:6" ht="16.5" thickBot="1" x14ac:dyDescent="0.3">
      <c r="A31" s="23"/>
      <c r="B31" s="23"/>
      <c r="C31" s="23"/>
      <c r="D31" s="25" t="s">
        <v>9</v>
      </c>
      <c r="E31" s="26"/>
      <c r="F31" s="27">
        <f>SUM(F10:F23)</f>
        <v>827625.37540000002</v>
      </c>
    </row>
    <row r="32" spans="1:6" x14ac:dyDescent="0.25">
      <c r="A32" s="23"/>
      <c r="B32" s="23"/>
      <c r="C32" s="23"/>
      <c r="D32" s="23"/>
      <c r="E32" s="23"/>
      <c r="F32" s="28"/>
    </row>
    <row r="33" spans="1:6" ht="18" x14ac:dyDescent="0.25">
      <c r="A33" s="29"/>
      <c r="B33" s="29"/>
      <c r="C33" s="29"/>
      <c r="D33" s="29"/>
      <c r="E33" s="29"/>
      <c r="F33" s="30"/>
    </row>
    <row r="34" spans="1:6" x14ac:dyDescent="0.25">
      <c r="E34" s="31"/>
      <c r="F34" s="31"/>
    </row>
    <row r="35" spans="1:6" ht="15.75" x14ac:dyDescent="0.25">
      <c r="D35" s="47" t="s">
        <v>10</v>
      </c>
      <c r="E35" s="47"/>
      <c r="F35" s="47"/>
    </row>
    <row r="36" spans="1:6" x14ac:dyDescent="0.25">
      <c r="D36" s="48" t="s">
        <v>16</v>
      </c>
      <c r="E36" s="48"/>
      <c r="F36" s="48"/>
    </row>
    <row r="37" spans="1:6" x14ac:dyDescent="0.25">
      <c r="D37" s="32"/>
      <c r="E37" s="32"/>
      <c r="F37" s="32"/>
    </row>
    <row r="38" spans="1:6" ht="18" x14ac:dyDescent="0.25">
      <c r="F38" s="33"/>
    </row>
    <row r="39" spans="1:6" ht="39" customHeight="1" x14ac:dyDescent="0.25">
      <c r="A39" s="49" t="s">
        <v>11</v>
      </c>
      <c r="B39" s="49"/>
      <c r="C39" s="49"/>
      <c r="D39" s="49"/>
      <c r="E39" s="49"/>
      <c r="F39" s="49"/>
    </row>
    <row r="42" spans="1:6" ht="18" x14ac:dyDescent="0.25">
      <c r="A42" s="34" t="s">
        <v>12</v>
      </c>
      <c r="B42" s="33"/>
      <c r="C42" s="33"/>
      <c r="D42" s="50"/>
      <c r="E42" s="50"/>
      <c r="F42" s="50"/>
    </row>
    <row r="43" spans="1:6" x14ac:dyDescent="0.25">
      <c r="A43" s="35" t="s">
        <v>13</v>
      </c>
      <c r="B43" s="35"/>
      <c r="C43" s="35"/>
      <c r="D43" s="51"/>
      <c r="E43" s="51"/>
      <c r="F43" s="51"/>
    </row>
  </sheetData>
  <mergeCells count="10">
    <mergeCell ref="D35:F35"/>
    <mergeCell ref="D36:F36"/>
    <mergeCell ref="A39:F39"/>
    <mergeCell ref="D42:F42"/>
    <mergeCell ref="D43:F43"/>
    <mergeCell ref="A6:F6"/>
    <mergeCell ref="A1:F1"/>
    <mergeCell ref="A2:F2"/>
    <mergeCell ref="A4:B4"/>
    <mergeCell ref="C4:F4"/>
  </mergeCells>
  <pageMargins left="0.7" right="0.7" top="0.25" bottom="0.2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2017-05-04T07:49:53Z</cp:lastPrinted>
  <dcterms:created xsi:type="dcterms:W3CDTF">2017-02-21T15:53:03Z</dcterms:created>
  <dcterms:modified xsi:type="dcterms:W3CDTF">2017-05-11T10:31:42Z</dcterms:modified>
</cp:coreProperties>
</file>