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29"/>
  <c r="D130"/>
  <c r="D131"/>
  <c r="D152"/>
  <c r="D150"/>
  <c r="D148"/>
  <c r="E136"/>
  <c r="E143" s="1"/>
  <c r="D126"/>
  <c r="D124"/>
  <c r="E138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<sst xmlns="http://schemas.openxmlformats.org/spreadsheetml/2006/main" count="336" uniqueCount="173">
  <si>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</si>
  <si>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</si>
  <si>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</si>
  <si>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</si>
  <si>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</si>
  <si>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</si>
  <si>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</si>
  <si>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</si>
  <si>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</si>
  <si>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</si>
  <si>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</si>
  <si>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</si>
  <si>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</si>
  <si>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</si>
  <si>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</si>
  <si>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</si>
  <si>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</si>
  <si>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</si>
  <si>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</si>
  <si>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</si>
  <si>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</si>
  <si>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</si>
  <si>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</si>
  <si>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</si>
  <si>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</si>
  <si>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</si>
  <si>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</si>
  <si>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</si>
  <si>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</si>
  <si>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</si>
  <si>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</si>
  <si>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</si>
  <si>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</si>
  <si>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</si>
  <si>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</si>
  <si>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</si>
  <si>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</si>
  <si>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</si>
  <si>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</si>
  <si>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</si>
  <si>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</si>
  <si>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</si>
  <si>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</si>
  <si>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</si>
  <si>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</si>
  <si>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</si>
  <si>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</si>
  <si>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</si>
  <si>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</si>
  <si>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</si>
  <si>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</si>
  <si>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</si>
  <si>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</si>
  <si>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</si>
  <si>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</si>
  <si>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</si>
  <si>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</si>
  <si>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</si>
  <si>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</si>
  <si>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</si>
  <si>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</si>
  <si>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</si>
  <si>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</si>
  <si>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</si>
  <si>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</si>
  <si>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</si>
  <si>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</si>
  <si>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</si>
  <si>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</si>
  <si>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</si>
  <si>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</si>
  <si>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</si>
  <si>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</si>
  <si>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</si>
  <si>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</si>
  <si>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</si>
  <si>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</si>
  <si>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</si>
  <si>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</si>
  <si>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</si>
  <si>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</si>
  <si>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</si>
  <si>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</si>
  <si>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</si>
  <si>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</si>
  <si>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</si>
  <si>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</si>
  <si>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</si>
  <si>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</si>
  <si>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</si>
  <si>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</si>
  <si>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</si>
  <si>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</si>
  <si>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</si>
  <si>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</si>
  <si>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</si>
  <si>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</si>
  <si>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</si>
  <si>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</si>
  <si>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</si>
  <si>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</si>
  <si>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</si>
  <si>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</si>
  <si>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</si>
  <si>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</si>
  <si>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</si>
  <si>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</si>
  <si>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</si>
  <si>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</si>
  <si>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</si>
  <si>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</si>
  <si>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</si>
  <si>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</si>
  <si>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</si>
  <si>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</si>
  <si>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</si>
  <si>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</si>
  <si>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</si>
  <si>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</si>
  <si>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</si>
  <si>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</si>
  <si>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</si>
  <si>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</si>
  <si>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</si>
  <si>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</si>
  <si>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</si>
  <si>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</si>
  <si>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</si>
  <si>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</si>
  <si>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</si>
  <si>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</si>
  <si>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</si>
  <si>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</si>
  <si>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</si>
  <si>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</si>
  <si>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</si>
  <si>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</si>
  <si>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</si>
  <si>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</si>
  <si>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</si>
  <si>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</si>
  <si>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</si>
  <si>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</si>
  <si>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</si>
  <si>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</si>
  <si>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</si>
  <si>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</si>
  <si>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</si>
  <si>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</si>
  <si>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</si>
  <si>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</si>
  <si>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</si>
  <si>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</si>
  <si>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</si>
  <si>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</si>
  <si>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</si>
  <si>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</si>
  <si>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</si>
  <si>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</si>
  <si>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</si>
  <si>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</si>
  <si>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</si>
  <si>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</si>
  <si>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</si>
  <si>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</si>
  <si>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Rs.2,000/- (Rupees two thousand only)</t>
  </si>
  <si>
    <t>Serial # 05</t>
  </si>
  <si>
    <t>PACKAGE NO.5</t>
  </si>
  <si>
    <t>GBPS Mossa Ashabi</t>
  </si>
  <si>
    <t>GBPS Hashim Bhutto @ Pir Mohammad</t>
  </si>
  <si>
    <t>GBPS Bakar Shah</t>
  </si>
  <si>
    <t>GBPS Gul Mando</t>
  </si>
  <si>
    <t>GGPS Ali Murad Dars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</si>
</sst>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vertical="top"/>
    </xf>
    <xf numFmtId="0" fontId="18" fillId="0" borderId="0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8" fillId="0" borderId="0" xfId="0" applyFont="1" applyAlignment="1">
      <alignment vertical="top" wrapText="1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2" fillId="0" borderId="0" xfId="0" applyFont="1" applyAlignment="1">
      <alignment horizontal="center" vertical="top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43" t="s">
        <v>26</v>
      </c>
      <c r="B1" s="43"/>
      <c r="C1" s="43"/>
      <c r="D1" s="43"/>
      <c r="E1" s="43"/>
      <c r="F1" s="43"/>
      <c r="G1" s="43"/>
      <c r="H1" s="43"/>
      <c r="I1" s="43"/>
    </row>
    <row r="2" spans="1:9" ht="19.5">
      <c r="A2" s="44" t="s">
        <v>67</v>
      </c>
      <c r="B2" s="44"/>
      <c r="C2" s="44"/>
      <c r="D2" s="44"/>
      <c r="E2" s="44"/>
      <c r="F2" s="44"/>
      <c r="G2" s="44"/>
      <c r="H2" s="44"/>
      <c r="I2" s="44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39" t="s">
        <v>15</v>
      </c>
      <c r="D4" s="39"/>
      <c r="E4" s="39" t="s">
        <v>16</v>
      </c>
      <c r="F4" s="39"/>
      <c r="G4" s="22" t="s">
        <v>17</v>
      </c>
      <c r="H4" s="39" t="s">
        <v>18</v>
      </c>
      <c r="I4" s="39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40" t="s">
        <v>20</v>
      </c>
      <c r="D41" s="40"/>
      <c r="E41" s="40"/>
      <c r="F41" s="40"/>
      <c r="G41" s="40"/>
      <c r="H41" s="11" t="s">
        <v>6</v>
      </c>
      <c r="I41" s="16">
        <f>SUM(I7:I40)</f>
        <v>974772</v>
      </c>
    </row>
    <row r="42" spans="1:9" ht="21.75" customHeight="1" thickBot="1">
      <c r="C42" s="41" t="s">
        <v>50</v>
      </c>
      <c r="D42" s="41"/>
      <c r="E42" s="41"/>
      <c r="F42" s="41"/>
      <c r="G42" s="41"/>
      <c r="H42" s="11" t="s">
        <v>6</v>
      </c>
      <c r="I42" s="16">
        <f>ROUND(I41*20%,0)</f>
        <v>194954</v>
      </c>
    </row>
    <row r="43" spans="1:9" ht="21.75" customHeight="1" thickBot="1">
      <c r="C43" s="40" t="s">
        <v>20</v>
      </c>
      <c r="D43" s="40"/>
      <c r="E43" s="40"/>
      <c r="F43" s="40"/>
      <c r="G43" s="40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40" t="s">
        <v>20</v>
      </c>
      <c r="D70" s="40"/>
      <c r="E70" s="40"/>
      <c r="F70" s="40"/>
      <c r="G70" s="40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42" t="s">
        <v>64</v>
      </c>
      <c r="C73" s="42"/>
      <c r="D73" s="42"/>
      <c r="E73" s="42"/>
      <c r="F73" s="42"/>
      <c r="G73" s="42"/>
      <c r="H73" s="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36">
        <f>I43</f>
        <v>779818</v>
      </c>
      <c r="G75" s="36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36">
        <f>I70</f>
        <v>230595</v>
      </c>
      <c r="G77" s="36"/>
    </row>
    <row r="78" spans="1:9" ht="5.25" customHeight="1" thickBot="1"/>
    <row r="79" spans="1:9" ht="19.5" thickBot="1">
      <c r="C79" s="37" t="s">
        <v>20</v>
      </c>
      <c r="D79" s="37"/>
      <c r="E79" s="20" t="s">
        <v>6</v>
      </c>
      <c r="F79" s="38">
        <f>SUM(F75:G78)</f>
        <v>1010413</v>
      </c>
      <c r="G79" s="38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5"/>
  <sheetViews>
    <sheetView tabSelected="1" topLeftCell="A12" workbookViewId="0">
      <selection activeCell="E49" sqref="E49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64" t="s">
        <v>166</v>
      </c>
    </row>
    <row r="5" spans="1:11" ht="19.5">
      <c r="A5" s="76" t="s">
        <v>11</v>
      </c>
      <c r="B5" s="76"/>
      <c r="C5" s="76"/>
      <c r="D5" s="76"/>
      <c r="E5" s="76"/>
      <c r="F5" s="76"/>
      <c r="G5" s="76"/>
      <c r="H5" s="76"/>
      <c r="I5" s="76"/>
      <c r="J5" s="73"/>
      <c r="K5" s="73"/>
    </row>
    <row r="6" spans="1:11" ht="19.5">
      <c r="A6" s="76" t="s">
        <v>101</v>
      </c>
      <c r="B6" s="76"/>
      <c r="C6" s="76"/>
      <c r="D6" s="76"/>
      <c r="E6" s="76"/>
      <c r="F6" s="76"/>
      <c r="G6" s="76"/>
      <c r="H6" s="76"/>
      <c r="I6" s="76"/>
      <c r="J6" s="73"/>
      <c r="K6" s="73"/>
    </row>
    <row r="7" spans="1:11" ht="19.5">
      <c r="A7" s="76" t="s">
        <v>68</v>
      </c>
      <c r="B7" s="76"/>
      <c r="C7" s="76"/>
      <c r="D7" s="76"/>
      <c r="E7" s="76"/>
      <c r="F7" s="76"/>
      <c r="G7" s="76"/>
      <c r="H7" s="76"/>
      <c r="I7" s="76"/>
      <c r="J7" s="73"/>
      <c r="K7" s="73"/>
    </row>
    <row r="8" spans="1:11" ht="15.75" customHeight="1">
      <c r="A8" s="45" t="s">
        <v>134</v>
      </c>
      <c r="B8" s="45"/>
      <c r="C8" s="45"/>
      <c r="D8" s="45"/>
      <c r="E8" s="45"/>
      <c r="F8" s="45"/>
      <c r="G8" s="45"/>
      <c r="H8" s="45"/>
      <c r="I8" s="45"/>
    </row>
    <row r="9" spans="1:11" ht="15.75" customHeight="1">
      <c r="A9" s="45" t="s">
        <v>135</v>
      </c>
      <c r="B9" s="45"/>
      <c r="C9" s="45"/>
      <c r="D9" s="45"/>
      <c r="E9" s="45"/>
      <c r="F9" s="45"/>
      <c r="G9" s="45"/>
      <c r="H9" s="45"/>
      <c r="I9" s="45"/>
    </row>
    <row r="10" spans="1:11" ht="15.75" customHeight="1">
      <c r="A10" s="45"/>
      <c r="B10" s="45"/>
      <c r="C10" s="45"/>
      <c r="D10" s="45"/>
      <c r="E10" s="45"/>
      <c r="F10" s="45"/>
      <c r="G10" s="45"/>
      <c r="H10" s="45"/>
      <c r="I10" s="45"/>
    </row>
    <row r="12" spans="1:11">
      <c r="B12" s="9" t="s">
        <v>104</v>
      </c>
      <c r="C12" s="53" t="s">
        <v>0</v>
      </c>
      <c r="D12" s="46" t="s">
        <v>159</v>
      </c>
      <c r="E12" s="46"/>
      <c r="F12" s="46"/>
      <c r="G12" s="46"/>
      <c r="H12" s="46"/>
      <c r="I12" s="46"/>
    </row>
    <row r="13" spans="1:11">
      <c r="C13" s="53"/>
      <c r="D13" s="46"/>
      <c r="E13" s="46"/>
      <c r="F13" s="46"/>
      <c r="G13" s="46"/>
      <c r="H13" s="46"/>
      <c r="I13" s="46"/>
    </row>
    <row r="14" spans="1:11">
      <c r="C14" s="3"/>
      <c r="D14" s="47"/>
      <c r="E14" s="47"/>
      <c r="F14" s="47"/>
      <c r="G14" s="47"/>
      <c r="H14" s="47"/>
      <c r="I14" s="47"/>
    </row>
    <row r="15" spans="1:11" ht="15.75" customHeight="1">
      <c r="B15" s="55" t="s">
        <v>93</v>
      </c>
      <c r="C15" s="53" t="s">
        <v>0</v>
      </c>
      <c r="D15" s="48" t="s">
        <v>160</v>
      </c>
      <c r="E15" s="48"/>
      <c r="F15" s="48"/>
      <c r="G15" s="48"/>
      <c r="H15" s="48"/>
      <c r="I15" s="48"/>
    </row>
    <row r="16" spans="1:11">
      <c r="B16" s="55"/>
      <c r="C16" s="53"/>
      <c r="D16" s="48"/>
      <c r="E16" s="48"/>
      <c r="F16" s="48"/>
      <c r="G16" s="48"/>
      <c r="H16" s="48"/>
      <c r="I16" s="48"/>
    </row>
    <row r="17" spans="2:12">
      <c r="C17" s="3"/>
      <c r="D17" s="69" t="s">
        <v>167</v>
      </c>
      <c r="E17" s="50"/>
      <c r="F17" s="50"/>
      <c r="G17" s="50"/>
      <c r="H17" s="50"/>
      <c r="I17" s="50"/>
    </row>
    <row r="18" spans="2:12">
      <c r="C18" s="3"/>
      <c r="D18" s="71" t="s">
        <v>168</v>
      </c>
      <c r="E18" s="50"/>
      <c r="F18" s="50"/>
      <c r="G18" s="50"/>
      <c r="H18" s="50"/>
      <c r="I18" s="50"/>
    </row>
    <row r="19" spans="2:12">
      <c r="C19" s="3"/>
      <c r="D19" s="71" t="s">
        <v>169</v>
      </c>
      <c r="E19" s="50"/>
      <c r="F19" s="50"/>
      <c r="G19" s="50"/>
      <c r="H19" s="50"/>
      <c r="I19" s="50"/>
    </row>
    <row r="20" spans="2:12">
      <c r="C20" s="3"/>
      <c r="D20" s="71" t="s">
        <v>170</v>
      </c>
      <c r="E20" s="50"/>
      <c r="F20" s="50"/>
      <c r="G20" s="50"/>
      <c r="H20" s="50"/>
      <c r="I20" s="50"/>
    </row>
    <row r="21" spans="2:12">
      <c r="C21" s="3"/>
      <c r="D21" s="71" t="s">
        <v>171</v>
      </c>
      <c r="E21" s="50"/>
      <c r="F21" s="50"/>
      <c r="G21" s="50"/>
      <c r="H21" s="50"/>
      <c r="I21" s="50"/>
    </row>
    <row r="22" spans="2:12">
      <c r="C22" s="3"/>
      <c r="D22" s="71" t="s">
        <v>172</v>
      </c>
      <c r="E22" s="50"/>
      <c r="F22" s="50"/>
      <c r="G22" s="50"/>
      <c r="H22" s="50"/>
      <c r="I22" s="50"/>
    </row>
    <row r="23" spans="2:12">
      <c r="C23" s="3"/>
      <c r="D23" s="51"/>
      <c r="E23" s="50"/>
      <c r="F23" s="50"/>
      <c r="G23" s="50"/>
      <c r="H23" s="50"/>
      <c r="I23" s="50"/>
    </row>
    <row r="24" spans="2:12">
      <c r="B24" s="55" t="s">
        <v>80</v>
      </c>
      <c r="C24" s="53" t="s">
        <v>0</v>
      </c>
      <c r="D24" s="51" t="s">
        <v>6</v>
      </c>
      <c r="E24" s="84">
        <v>1.825</v>
      </c>
      <c r="F24" s="51" t="s">
        <v>96</v>
      </c>
      <c r="H24" s="47"/>
      <c r="I24" s="47"/>
    </row>
    <row r="25" spans="2:12">
      <c r="B25" s="55" t="s">
        <v>81</v>
      </c>
      <c r="C25" s="53" t="s">
        <v>0</v>
      </c>
      <c r="D25" s="51" t="s">
        <v>161</v>
      </c>
      <c r="E25" s="47"/>
      <c r="F25" s="47"/>
      <c r="G25" s="47"/>
      <c r="H25" s="47"/>
      <c r="I25" s="47"/>
    </row>
    <row r="26" spans="2:12">
      <c r="B26" s="55"/>
      <c r="C26" s="53"/>
      <c r="D26" s="58"/>
      <c r="E26" s="47"/>
      <c r="F26" s="47"/>
      <c r="G26" s="47"/>
      <c r="H26" s="47"/>
      <c r="I26" s="47"/>
    </row>
    <row r="27" spans="2:12" ht="19.5">
      <c r="B27" s="55" t="s">
        <v>82</v>
      </c>
      <c r="C27" s="53" t="s">
        <v>0</v>
      </c>
      <c r="D27" s="51" t="s">
        <v>97</v>
      </c>
      <c r="E27" s="47"/>
      <c r="F27" s="47"/>
      <c r="G27" s="47"/>
      <c r="H27" s="47"/>
      <c r="I27" s="47"/>
      <c r="J27" s="73"/>
      <c r="K27" s="73"/>
    </row>
    <row r="28" spans="2:12" ht="19.5">
      <c r="B28" s="55" t="s">
        <v>88</v>
      </c>
      <c r="C28" s="53" t="s">
        <v>0</v>
      </c>
      <c r="D28" s="77" t="s">
        <v>132</v>
      </c>
      <c r="E28" s="78"/>
      <c r="F28" s="78"/>
      <c r="G28" s="78"/>
      <c r="H28" s="78"/>
      <c r="I28" s="78"/>
      <c r="J28" s="79"/>
      <c r="K28" s="79"/>
      <c r="L28" s="80"/>
    </row>
    <row r="29" spans="2:12" ht="19.5">
      <c r="B29" s="55" t="s">
        <v>85</v>
      </c>
      <c r="C29" s="53" t="s">
        <v>0</v>
      </c>
      <c r="D29" s="77" t="s">
        <v>132</v>
      </c>
      <c r="E29" s="78"/>
      <c r="F29" s="78"/>
      <c r="G29" s="78"/>
      <c r="H29" s="78"/>
      <c r="I29" s="78"/>
      <c r="J29" s="79"/>
      <c r="K29" s="79"/>
      <c r="L29" s="80"/>
    </row>
    <row r="30" spans="2:12" ht="19.5">
      <c r="B30" s="55" t="s">
        <v>89</v>
      </c>
      <c r="C30" s="53" t="s">
        <v>0</v>
      </c>
      <c r="D30" s="77" t="s">
        <v>132</v>
      </c>
      <c r="E30" s="78"/>
      <c r="F30" s="78"/>
      <c r="G30" s="78"/>
      <c r="H30" s="78"/>
      <c r="I30" s="78"/>
      <c r="J30" s="79"/>
      <c r="K30" s="79"/>
      <c r="L30" s="80"/>
    </row>
    <row r="31" spans="2:12" ht="19.5">
      <c r="B31" s="55" t="s">
        <v>83</v>
      </c>
      <c r="C31" s="53" t="s">
        <v>0</v>
      </c>
      <c r="D31" s="77" t="s">
        <v>133</v>
      </c>
      <c r="E31" s="78"/>
      <c r="F31" s="78"/>
      <c r="G31" s="78"/>
      <c r="H31" s="78"/>
      <c r="I31" s="78"/>
      <c r="J31" s="79"/>
      <c r="K31" s="79"/>
      <c r="L31" s="80"/>
    </row>
    <row r="32" spans="2:12">
      <c r="B32" s="55"/>
      <c r="C32" s="53"/>
      <c r="D32" s="81"/>
      <c r="E32" s="78"/>
      <c r="F32" s="78"/>
      <c r="G32" s="78"/>
      <c r="H32" s="78"/>
      <c r="I32" s="78"/>
      <c r="J32" s="80"/>
      <c r="K32" s="80"/>
      <c r="L32" s="80"/>
    </row>
    <row r="33" spans="1:12" ht="19.5">
      <c r="B33" s="55" t="s">
        <v>98</v>
      </c>
      <c r="C33" s="53" t="s">
        <v>0</v>
      </c>
      <c r="D33" s="70" t="s">
        <v>162</v>
      </c>
      <c r="E33" s="49"/>
      <c r="F33" s="49"/>
      <c r="G33" s="49"/>
      <c r="H33" s="49"/>
      <c r="I33" s="49"/>
      <c r="J33" s="73"/>
      <c r="K33" s="73"/>
      <c r="L33" s="80"/>
    </row>
    <row r="34" spans="1:12" ht="19.5">
      <c r="B34" s="55"/>
      <c r="C34" s="53"/>
      <c r="D34" s="49"/>
      <c r="E34" s="49"/>
      <c r="F34" s="49"/>
      <c r="G34" s="49"/>
      <c r="H34" s="49"/>
      <c r="I34" s="49"/>
      <c r="J34" s="73"/>
      <c r="K34" s="73"/>
      <c r="L34" s="80"/>
    </row>
    <row r="35" spans="1:12" ht="19.5">
      <c r="B35" s="55" t="s">
        <v>99</v>
      </c>
      <c r="C35" s="53" t="s">
        <v>0</v>
      </c>
      <c r="D35" s="70" t="s">
        <v>163</v>
      </c>
      <c r="E35" s="49"/>
      <c r="F35" s="49"/>
      <c r="G35" s="49"/>
      <c r="H35" s="49"/>
      <c r="I35" s="49"/>
      <c r="J35" s="73"/>
      <c r="K35" s="73"/>
      <c r="L35" s="80"/>
    </row>
    <row r="36" spans="1:12" ht="19.5">
      <c r="B36" s="55" t="s">
        <v>100</v>
      </c>
      <c r="C36" s="53" t="s">
        <v>0</v>
      </c>
      <c r="D36" s="70" t="s">
        <v>164</v>
      </c>
      <c r="E36" s="49"/>
      <c r="F36" s="49"/>
      <c r="G36" s="49"/>
      <c r="H36" s="49"/>
      <c r="I36" s="49"/>
      <c r="J36" s="73"/>
      <c r="K36" s="73"/>
      <c r="L36" s="80"/>
    </row>
    <row r="37" spans="1:12">
      <c r="B37" s="55"/>
      <c r="C37" s="53"/>
      <c r="D37" s="82"/>
      <c r="E37" s="82"/>
      <c r="F37" s="82"/>
      <c r="G37" s="82"/>
      <c r="H37" s="82"/>
      <c r="I37" s="82"/>
      <c r="J37" s="80"/>
      <c r="K37" s="80"/>
      <c r="L37" s="80"/>
    </row>
    <row r="38" spans="1:12" ht="19.5">
      <c r="B38" s="55" t="s">
        <v>84</v>
      </c>
      <c r="C38" s="53" t="s">
        <v>0</v>
      </c>
      <c r="D38" s="77" t="s">
        <v>132</v>
      </c>
      <c r="E38" s="83"/>
      <c r="F38" s="83"/>
      <c r="G38" s="83"/>
      <c r="H38" s="83"/>
      <c r="I38" s="83"/>
      <c r="J38" s="79"/>
      <c r="K38" s="79"/>
      <c r="L38" s="80"/>
    </row>
    <row r="39" spans="1:12" ht="19.5">
      <c r="B39" s="55" t="s">
        <v>69</v>
      </c>
      <c r="C39" s="53" t="s">
        <v>0</v>
      </c>
      <c r="D39" s="77" t="s">
        <v>132</v>
      </c>
      <c r="E39" s="83"/>
      <c r="F39" s="83"/>
      <c r="G39" s="83"/>
      <c r="H39" s="83"/>
      <c r="I39" s="83"/>
      <c r="J39" s="79"/>
      <c r="K39" s="79"/>
      <c r="L39" s="80"/>
    </row>
    <row r="40" spans="1:12" ht="19.5">
      <c r="B40" s="55" t="s">
        <v>85</v>
      </c>
      <c r="C40" s="53" t="s">
        <v>0</v>
      </c>
      <c r="D40" s="77" t="s">
        <v>132</v>
      </c>
      <c r="E40" s="78"/>
      <c r="F40" s="78"/>
      <c r="G40" s="78"/>
      <c r="H40" s="78"/>
      <c r="I40" s="78"/>
      <c r="J40" s="79"/>
      <c r="K40" s="79"/>
      <c r="L40" s="80"/>
    </row>
    <row r="41" spans="1:12">
      <c r="B41" s="55" t="s">
        <v>86</v>
      </c>
      <c r="C41" s="53" t="s">
        <v>0</v>
      </c>
      <c r="D41" s="77" t="s">
        <v>165</v>
      </c>
      <c r="E41" s="78"/>
      <c r="F41" s="78"/>
      <c r="G41" s="78"/>
      <c r="H41" s="78"/>
      <c r="I41" s="78"/>
      <c r="J41" s="80"/>
      <c r="K41" s="80"/>
      <c r="L41" s="80"/>
    </row>
    <row r="42" spans="1:12">
      <c r="B42" s="52"/>
      <c r="C42" s="53"/>
      <c r="D42" s="54"/>
    </row>
    <row r="43" spans="1:12">
      <c r="B43" s="55"/>
      <c r="C43" s="55"/>
      <c r="D43" s="55"/>
    </row>
    <row r="44" spans="1:12">
      <c r="B44" s="55"/>
      <c r="C44" s="55"/>
      <c r="D44" s="55"/>
    </row>
    <row r="45" spans="1:12">
      <c r="B45" s="55"/>
      <c r="C45" s="56"/>
      <c r="D45" s="57"/>
      <c r="E45" s="68"/>
      <c r="F45" s="68"/>
      <c r="G45" s="68"/>
      <c r="H45" s="68"/>
      <c r="I45" s="68"/>
      <c r="J45" s="68"/>
    </row>
    <row r="46" spans="1:12">
      <c r="A46" s="47"/>
      <c r="B46" s="58" t="s">
        <v>87</v>
      </c>
      <c r="C46" s="51"/>
      <c r="D46" s="47"/>
      <c r="E46" s="71"/>
      <c r="F46" s="59" t="s">
        <v>79</v>
      </c>
      <c r="G46" s="71"/>
      <c r="H46" s="71"/>
      <c r="I46" s="71"/>
      <c r="J46" s="68"/>
    </row>
    <row r="47" spans="1:12">
      <c r="A47" s="47"/>
      <c r="B47" s="58"/>
      <c r="C47" s="51"/>
      <c r="D47" s="47"/>
      <c r="E47" s="71"/>
      <c r="F47" s="59" t="s">
        <v>90</v>
      </c>
      <c r="G47" s="71"/>
      <c r="H47" s="71"/>
      <c r="I47" s="71"/>
      <c r="J47" s="68"/>
    </row>
    <row r="48" spans="1:12">
      <c r="A48" s="47"/>
      <c r="B48" s="58"/>
      <c r="C48" s="51"/>
      <c r="D48" s="47"/>
      <c r="E48" s="71"/>
      <c r="F48" s="59" t="s">
        <v>91</v>
      </c>
      <c r="G48" s="71"/>
      <c r="H48" s="71"/>
      <c r="I48" s="71"/>
      <c r="J48" s="68"/>
    </row>
    <row r="49" spans="1:11">
      <c r="C49" s="68"/>
      <c r="D49" s="68"/>
      <c r="E49" s="68"/>
      <c r="F49" s="68"/>
      <c r="G49" s="68"/>
      <c r="H49" s="68"/>
      <c r="I49" s="68"/>
      <c r="J49" s="68"/>
    </row>
    <row r="50" spans="1:11">
      <c r="C50" s="68"/>
      <c r="D50" s="68"/>
      <c r="E50" s="68"/>
      <c r="F50" s="68"/>
      <c r="G50" s="68"/>
      <c r="H50" s="68"/>
      <c r="I50" s="68"/>
      <c r="J50" s="68"/>
    </row>
    <row r="51" spans="1:11">
      <c r="C51" s="68"/>
      <c r="D51" s="68"/>
      <c r="E51" s="68"/>
      <c r="F51" s="68"/>
      <c r="G51" s="68"/>
      <c r="H51" s="68"/>
      <c r="I51" s="68"/>
      <c r="J51" s="68"/>
    </row>
    <row r="52" spans="1:11">
      <c r="C52" s="68"/>
      <c r="D52" s="68"/>
      <c r="E52" s="68"/>
      <c r="F52" s="68"/>
      <c r="G52" s="68"/>
      <c r="H52" s="68"/>
      <c r="I52" s="68"/>
      <c r="J52" s="68"/>
    </row>
    <row r="53" spans="1:11">
      <c r="C53" s="68"/>
      <c r="D53" s="68"/>
      <c r="E53" s="68"/>
      <c r="F53" s="68"/>
      <c r="G53" s="68"/>
      <c r="H53" s="68"/>
      <c r="I53" s="68"/>
      <c r="J53" s="68"/>
    </row>
    <row r="54" spans="1:11">
      <c r="C54" s="68"/>
      <c r="D54" s="68"/>
      <c r="E54" s="68"/>
      <c r="F54" s="68"/>
      <c r="G54" s="68"/>
      <c r="H54" s="68"/>
      <c r="I54" s="68"/>
      <c r="J54" s="68"/>
    </row>
    <row r="56" spans="1:11" ht="19.5">
      <c r="A56" s="76" t="s">
        <v>75</v>
      </c>
      <c r="B56" s="76"/>
      <c r="C56" s="76"/>
      <c r="D56" s="76"/>
      <c r="E56" s="76"/>
      <c r="F56" s="76"/>
      <c r="G56" s="76"/>
      <c r="H56" s="76"/>
      <c r="I56" s="76"/>
      <c r="J56" s="73"/>
      <c r="K56" s="73"/>
    </row>
    <row r="57" spans="1:11" ht="19.5">
      <c r="A57" s="76" t="s">
        <v>78</v>
      </c>
      <c r="B57" s="76"/>
      <c r="C57" s="76"/>
      <c r="D57" s="76"/>
      <c r="E57" s="76"/>
      <c r="F57" s="76"/>
      <c r="G57" s="76"/>
      <c r="H57" s="76"/>
      <c r="I57" s="76"/>
      <c r="J57" s="73"/>
      <c r="K57" s="73"/>
    </row>
    <row r="58" spans="1:11">
      <c r="A58" s="3"/>
    </row>
    <row r="59" spans="1:11">
      <c r="A59" s="3" t="s">
        <v>105</v>
      </c>
      <c r="B59" s="60" t="s">
        <v>106</v>
      </c>
      <c r="C59" s="61"/>
      <c r="D59" s="61"/>
      <c r="E59" s="61"/>
      <c r="F59" s="61"/>
      <c r="G59" s="61"/>
      <c r="H59" s="61"/>
      <c r="I59" s="61"/>
    </row>
    <row r="60" spans="1:11">
      <c r="A60" s="3"/>
      <c r="B60" s="61"/>
      <c r="C60" s="61"/>
      <c r="D60" s="61"/>
      <c r="E60" s="61"/>
      <c r="F60" s="61"/>
      <c r="G60" s="61"/>
      <c r="H60" s="61"/>
      <c r="I60" s="61"/>
    </row>
    <row r="61" spans="1:11">
      <c r="A61" s="3"/>
      <c r="B61" s="62"/>
      <c r="C61" s="62"/>
      <c r="D61" s="62"/>
      <c r="E61" s="62"/>
      <c r="F61" s="62"/>
      <c r="G61" s="62"/>
      <c r="H61" s="62"/>
      <c r="I61" s="62"/>
    </row>
    <row r="62" spans="1:11">
      <c r="A62" s="3" t="s">
        <v>107</v>
      </c>
      <c r="B62" s="60" t="s">
        <v>108</v>
      </c>
      <c r="C62" s="61"/>
      <c r="D62" s="61"/>
      <c r="E62" s="61"/>
      <c r="F62" s="61"/>
      <c r="G62" s="61"/>
      <c r="H62" s="61"/>
      <c r="I62" s="61"/>
    </row>
    <row r="63" spans="1:11">
      <c r="A63" s="3"/>
      <c r="B63" s="61"/>
      <c r="C63" s="61"/>
      <c r="D63" s="61"/>
      <c r="E63" s="61"/>
      <c r="F63" s="61"/>
      <c r="G63" s="61"/>
      <c r="H63" s="61"/>
      <c r="I63" s="61"/>
    </row>
    <row r="64" spans="1:11">
      <c r="A64" s="3"/>
      <c r="B64" s="62"/>
      <c r="C64" s="62"/>
      <c r="D64" s="62"/>
      <c r="E64" s="62"/>
      <c r="F64" s="62"/>
      <c r="G64" s="62"/>
      <c r="H64" s="62"/>
      <c r="I64" s="62"/>
    </row>
    <row r="65" spans="1:9">
      <c r="A65" s="3" t="s">
        <v>109</v>
      </c>
      <c r="B65" s="60" t="s">
        <v>110</v>
      </c>
      <c r="C65" s="61"/>
      <c r="D65" s="61"/>
      <c r="E65" s="61"/>
      <c r="F65" s="61"/>
      <c r="G65" s="61"/>
      <c r="H65" s="61"/>
      <c r="I65" s="61"/>
    </row>
    <row r="66" spans="1:9">
      <c r="A66" s="3"/>
      <c r="B66" s="61"/>
      <c r="C66" s="61"/>
      <c r="D66" s="61"/>
      <c r="E66" s="61"/>
      <c r="F66" s="61"/>
      <c r="G66" s="61"/>
      <c r="H66" s="61"/>
      <c r="I66" s="61"/>
    </row>
    <row r="67" spans="1:9">
      <c r="A67" s="3"/>
      <c r="B67" s="62"/>
      <c r="C67" s="62"/>
      <c r="D67" s="62"/>
      <c r="E67" s="62"/>
      <c r="F67" s="62"/>
      <c r="G67" s="62"/>
      <c r="H67" s="62"/>
      <c r="I67" s="62"/>
    </row>
    <row r="68" spans="1:9">
      <c r="A68" s="3" t="s">
        <v>111</v>
      </c>
      <c r="B68" s="60" t="s">
        <v>112</v>
      </c>
      <c r="C68" s="61"/>
      <c r="D68" s="61"/>
      <c r="E68" s="61"/>
      <c r="F68" s="61"/>
      <c r="G68" s="61"/>
      <c r="H68" s="61"/>
      <c r="I68" s="61"/>
    </row>
    <row r="69" spans="1:9">
      <c r="A69" s="3"/>
      <c r="C69" s="63"/>
      <c r="D69" s="63"/>
      <c r="E69" s="63"/>
      <c r="F69" s="63"/>
      <c r="G69" s="63"/>
      <c r="H69" s="63"/>
      <c r="I69" s="63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60" t="s">
        <v>118</v>
      </c>
      <c r="C74" s="61"/>
      <c r="D74" s="61"/>
      <c r="E74" s="61"/>
      <c r="F74" s="61"/>
      <c r="G74" s="61"/>
      <c r="H74" s="61"/>
      <c r="I74" s="61"/>
    </row>
    <row r="75" spans="1:9">
      <c r="A75" s="3"/>
      <c r="B75" s="61"/>
      <c r="C75" s="61"/>
      <c r="D75" s="61"/>
      <c r="E75" s="61"/>
      <c r="F75" s="61"/>
      <c r="G75" s="61"/>
      <c r="H75" s="61"/>
      <c r="I75" s="61"/>
    </row>
    <row r="76" spans="1:9">
      <c r="A76" s="3"/>
      <c r="B76" s="62"/>
      <c r="C76" s="62"/>
      <c r="D76" s="62"/>
      <c r="E76" s="62"/>
      <c r="F76" s="62"/>
      <c r="G76" s="62"/>
      <c r="H76" s="62"/>
      <c r="I76" s="62"/>
    </row>
    <row r="77" spans="1:9">
      <c r="A77" s="3" t="s">
        <v>119</v>
      </c>
      <c r="B77" s="60" t="s">
        <v>76</v>
      </c>
      <c r="C77" s="60"/>
      <c r="D77" s="60"/>
      <c r="E77" s="60"/>
      <c r="F77" s="60"/>
      <c r="G77" s="60"/>
      <c r="H77" s="60"/>
      <c r="I77" s="60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60" t="s">
        <v>123</v>
      </c>
      <c r="C83" s="61"/>
      <c r="D83" s="61"/>
      <c r="E83" s="61"/>
      <c r="F83" s="61"/>
      <c r="G83" s="61"/>
      <c r="H83" s="61"/>
      <c r="I83" s="61"/>
    </row>
    <row r="84" spans="1:9">
      <c r="A84" s="3"/>
      <c r="B84" s="61"/>
      <c r="C84" s="61"/>
      <c r="D84" s="61"/>
      <c r="E84" s="61"/>
      <c r="F84" s="61"/>
      <c r="G84" s="61"/>
      <c r="H84" s="61"/>
      <c r="I84" s="61"/>
    </row>
    <row r="85" spans="1:9">
      <c r="A85" s="3"/>
      <c r="B85" s="62"/>
      <c r="C85" s="62"/>
      <c r="D85" s="62"/>
      <c r="E85" s="62"/>
      <c r="F85" s="62"/>
      <c r="G85" s="62"/>
      <c r="H85" s="62"/>
      <c r="I85" s="62"/>
    </row>
    <row r="86" spans="1:9">
      <c r="A86" s="3" t="s">
        <v>124</v>
      </c>
      <c r="B86" s="60" t="s">
        <v>125</v>
      </c>
      <c r="C86" s="61"/>
      <c r="D86" s="61"/>
      <c r="E86" s="61"/>
      <c r="F86" s="61"/>
      <c r="G86" s="61"/>
      <c r="H86" s="61"/>
      <c r="I86" s="61"/>
    </row>
    <row r="87" spans="1:9">
      <c r="A87" s="3"/>
      <c r="B87" s="61"/>
      <c r="C87" s="61"/>
      <c r="D87" s="61"/>
      <c r="E87" s="61"/>
      <c r="F87" s="61"/>
      <c r="G87" s="61"/>
      <c r="H87" s="61"/>
      <c r="I87" s="61"/>
    </row>
    <row r="88" spans="1:9">
      <c r="A88" s="3"/>
      <c r="B88" s="62"/>
      <c r="C88" s="62"/>
      <c r="D88" s="62"/>
      <c r="E88" s="62"/>
      <c r="F88" s="62"/>
      <c r="G88" s="62"/>
      <c r="H88" s="62"/>
      <c r="I88" s="62"/>
    </row>
    <row r="89" spans="1:9">
      <c r="A89" s="3" t="s">
        <v>126</v>
      </c>
      <c r="B89" s="60" t="s">
        <v>127</v>
      </c>
      <c r="C89" s="61"/>
      <c r="D89" s="61"/>
      <c r="E89" s="61"/>
      <c r="F89" s="61"/>
      <c r="G89" s="61"/>
      <c r="H89" s="61"/>
      <c r="I89" s="61"/>
    </row>
    <row r="90" spans="1:9">
      <c r="A90" s="3"/>
      <c r="B90" s="61"/>
      <c r="C90" s="61"/>
      <c r="D90" s="61"/>
      <c r="E90" s="61"/>
      <c r="F90" s="61"/>
      <c r="G90" s="61"/>
      <c r="H90" s="61"/>
      <c r="I90" s="61"/>
    </row>
    <row r="91" spans="1:9">
      <c r="A91" s="3"/>
      <c r="B91" s="62"/>
      <c r="C91" s="62"/>
      <c r="D91" s="62"/>
      <c r="E91" s="62"/>
      <c r="F91" s="62"/>
      <c r="G91" s="62"/>
      <c r="H91" s="62"/>
      <c r="I91" s="62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63"/>
      <c r="C95" s="63"/>
      <c r="D95" s="63"/>
      <c r="E95" s="63"/>
      <c r="F95" s="63"/>
      <c r="G95" s="63"/>
      <c r="H95" s="63"/>
      <c r="I95" s="63"/>
    </row>
    <row r="96" spans="1:9">
      <c r="A96" s="3"/>
      <c r="C96" s="63"/>
      <c r="D96" s="63"/>
      <c r="E96" s="63"/>
      <c r="F96" s="63"/>
      <c r="G96" s="63"/>
      <c r="H96" s="63"/>
      <c r="I96" s="63"/>
    </row>
    <row r="97" spans="1:9">
      <c r="A97" s="3"/>
      <c r="B97" s="63"/>
      <c r="C97" s="63"/>
      <c r="D97" s="63"/>
      <c r="E97" s="63"/>
      <c r="F97" s="63"/>
      <c r="G97" s="63"/>
      <c r="H97" s="63"/>
      <c r="I97" s="63"/>
    </row>
    <row r="98" spans="1:9">
      <c r="A98" s="3"/>
      <c r="B98" s="63"/>
      <c r="C98" s="63"/>
      <c r="D98" s="63"/>
      <c r="E98" s="63"/>
      <c r="F98" s="63"/>
      <c r="G98" s="63"/>
      <c r="H98" s="63"/>
      <c r="I98" s="63"/>
    </row>
    <row r="99" spans="1:9">
      <c r="A99" s="3"/>
      <c r="B99" s="63"/>
      <c r="C99" s="63"/>
      <c r="D99" s="63"/>
      <c r="E99" s="63"/>
      <c r="F99" s="63"/>
      <c r="G99" s="63"/>
      <c r="H99" s="63"/>
      <c r="I99" s="63"/>
    </row>
    <row r="100" spans="1:9">
      <c r="A100" s="3"/>
      <c r="B100" s="63"/>
      <c r="C100" s="63"/>
      <c r="D100" s="63"/>
      <c r="E100" s="63"/>
      <c r="F100" s="63"/>
      <c r="G100" s="63"/>
      <c r="H100" s="63"/>
      <c r="I100" s="63"/>
    </row>
    <row r="101" spans="1:9">
      <c r="A101" s="3"/>
      <c r="B101" s="63"/>
      <c r="C101" s="63"/>
      <c r="D101" s="63"/>
      <c r="E101" s="63"/>
      <c r="F101" s="63"/>
      <c r="G101" s="63"/>
      <c r="H101" s="63"/>
      <c r="I101" s="63"/>
    </row>
    <row r="102" spans="1:9">
      <c r="A102" s="3"/>
      <c r="B102" s="63"/>
      <c r="C102" s="63"/>
      <c r="D102" s="63"/>
      <c r="E102" s="63"/>
      <c r="F102" s="63"/>
      <c r="G102" s="63"/>
      <c r="H102" s="63"/>
      <c r="I102" s="63"/>
    </row>
    <row r="103" spans="1:9">
      <c r="A103" s="3"/>
      <c r="B103" s="63"/>
      <c r="C103" s="63"/>
      <c r="D103" s="63"/>
      <c r="E103" s="63"/>
      <c r="F103" s="63"/>
      <c r="G103" s="63"/>
      <c r="H103" s="63"/>
      <c r="I103" s="63"/>
    </row>
    <row r="104" spans="1:9">
      <c r="A104" s="3"/>
      <c r="B104" s="63"/>
      <c r="C104" s="63"/>
      <c r="D104" s="63"/>
      <c r="E104" s="63"/>
      <c r="F104" s="63"/>
      <c r="G104" s="63"/>
      <c r="H104" s="63"/>
      <c r="I104" s="63"/>
    </row>
    <row r="105" spans="1:9">
      <c r="A105" s="3"/>
      <c r="B105" s="63"/>
      <c r="C105" s="63"/>
      <c r="D105" s="63"/>
      <c r="E105" s="63"/>
      <c r="F105" s="63"/>
      <c r="G105" s="63"/>
      <c r="H105" s="63"/>
      <c r="I105" s="63"/>
    </row>
    <row r="106" spans="1:9">
      <c r="A106" s="3"/>
      <c r="B106" s="63"/>
      <c r="C106" s="63"/>
      <c r="D106" s="63"/>
      <c r="E106" s="63"/>
      <c r="F106" s="63"/>
      <c r="G106" s="63"/>
      <c r="H106" s="63"/>
      <c r="I106" s="63"/>
    </row>
    <row r="107" spans="1:9">
      <c r="A107" s="3"/>
      <c r="B107" s="63"/>
      <c r="C107" s="63"/>
      <c r="D107" s="63"/>
      <c r="E107" s="63"/>
      <c r="F107" s="63"/>
      <c r="G107" s="63"/>
      <c r="H107" s="63"/>
      <c r="I107" s="63"/>
    </row>
    <row r="108" spans="1:9">
      <c r="A108" s="3"/>
      <c r="B108" s="63"/>
      <c r="C108" s="63"/>
      <c r="D108" s="63"/>
      <c r="E108" s="63"/>
      <c r="F108" s="63"/>
      <c r="G108" s="63"/>
      <c r="H108" s="63"/>
      <c r="I108" s="63"/>
    </row>
    <row r="109" spans="1:9">
      <c r="A109" s="3"/>
      <c r="B109" s="63"/>
      <c r="C109" s="63"/>
      <c r="D109" s="63"/>
      <c r="E109" s="63"/>
      <c r="F109" s="63"/>
      <c r="G109" s="63"/>
      <c r="H109" s="63"/>
      <c r="I109" s="63"/>
    </row>
    <row r="110" spans="1:9">
      <c r="A110" s="3"/>
      <c r="B110" s="63"/>
      <c r="C110" s="63"/>
      <c r="D110" s="63"/>
      <c r="E110" s="63"/>
      <c r="F110" s="63"/>
      <c r="G110" s="63"/>
      <c r="H110" s="63"/>
      <c r="I110" s="63"/>
    </row>
    <row r="111" spans="1:9">
      <c r="A111" s="3"/>
      <c r="B111" s="63"/>
      <c r="C111" s="63"/>
      <c r="D111" s="63"/>
      <c r="E111" s="63"/>
      <c r="F111" s="63"/>
      <c r="G111" s="63"/>
      <c r="H111" s="63"/>
      <c r="I111" s="63"/>
    </row>
    <row r="112" spans="1:9">
      <c r="A112" s="3"/>
      <c r="B112" s="63"/>
      <c r="C112" s="63"/>
      <c r="D112" s="63"/>
      <c r="E112" s="63"/>
      <c r="F112" s="63"/>
      <c r="G112" s="63"/>
      <c r="H112" s="63"/>
      <c r="I112" s="63"/>
    </row>
    <row r="113" spans="1:11">
      <c r="A113" s="3"/>
      <c r="B113" s="63"/>
      <c r="C113" s="63"/>
      <c r="D113" s="63"/>
      <c r="E113" s="63"/>
      <c r="F113" s="63"/>
      <c r="G113" s="63"/>
      <c r="H113" s="63"/>
      <c r="I113" s="63"/>
    </row>
    <row r="114" spans="1:11">
      <c r="A114" s="3"/>
      <c r="B114" s="63"/>
      <c r="C114" s="63"/>
      <c r="D114" s="63"/>
      <c r="E114" s="63"/>
      <c r="F114" s="63"/>
      <c r="G114" s="63"/>
      <c r="H114" s="63"/>
      <c r="I114" s="63"/>
    </row>
    <row r="115" spans="1:11">
      <c r="A115" s="3"/>
      <c r="B115" s="63"/>
      <c r="C115" s="63"/>
      <c r="D115" s="63"/>
      <c r="E115" s="63"/>
      <c r="F115" s="63"/>
      <c r="G115" s="63"/>
      <c r="H115" s="63"/>
      <c r="I115" s="63"/>
    </row>
    <row r="116" spans="1:11">
      <c r="A116" s="3"/>
      <c r="B116" s="63"/>
      <c r="C116" s="63"/>
      <c r="D116" s="63"/>
      <c r="E116" s="63"/>
      <c r="F116" s="63"/>
      <c r="G116" s="63"/>
      <c r="H116" s="63"/>
      <c r="I116" s="63"/>
    </row>
    <row r="117" spans="1:11">
      <c r="A117" s="3"/>
      <c r="B117" s="63"/>
      <c r="C117" s="63"/>
      <c r="D117" s="63"/>
      <c r="E117" s="63"/>
      <c r="F117" s="63"/>
      <c r="G117" s="63"/>
      <c r="H117" s="63"/>
      <c r="I117" s="63"/>
    </row>
    <row r="119" spans="1:11">
      <c r="I119" s="64" t="str">
        <f>I4</f>
        <v>Serial # 05</v>
      </c>
    </row>
    <row r="120" spans="1:11" ht="19.5">
      <c r="A120" s="76" t="s">
        <v>12</v>
      </c>
      <c r="B120" s="76"/>
      <c r="C120" s="76"/>
      <c r="D120" s="76"/>
      <c r="E120" s="76"/>
      <c r="F120" s="76"/>
      <c r="G120" s="76"/>
      <c r="H120" s="76"/>
      <c r="I120" s="76"/>
      <c r="J120" s="73"/>
      <c r="K120" s="73"/>
    </row>
    <row r="122" spans="1:11">
      <c r="A122" s="3" t="s">
        <v>42</v>
      </c>
      <c r="B122" s="9" t="s">
        <v>70</v>
      </c>
      <c r="C122" s="3" t="s">
        <v>0</v>
      </c>
      <c r="D122" s="46" t="s">
        <v>95</v>
      </c>
      <c r="E122" s="46"/>
      <c r="F122" s="46"/>
      <c r="G122" s="46"/>
      <c r="H122" s="46"/>
      <c r="I122" s="46"/>
    </row>
    <row r="123" spans="1:11">
      <c r="A123" s="3"/>
      <c r="D123" s="47"/>
      <c r="E123" s="47"/>
      <c r="F123" s="47"/>
      <c r="G123" s="47"/>
      <c r="H123" s="47"/>
      <c r="I123" s="47"/>
    </row>
    <row r="124" spans="1:11">
      <c r="A124" s="3" t="s">
        <v>44</v>
      </c>
      <c r="B124" s="9" t="s">
        <v>71</v>
      </c>
      <c r="C124" s="3" t="s">
        <v>0</v>
      </c>
      <c r="D124" s="46" t="str">
        <f>D15</f>
        <v>Repair / Rehabilitation of Non-Functional Wash Rooms and Repair of Boundary Wall of Schools</v>
      </c>
      <c r="E124" s="46"/>
      <c r="F124" s="46"/>
      <c r="G124" s="46"/>
      <c r="H124" s="46"/>
      <c r="I124" s="46"/>
    </row>
    <row r="125" spans="1:11">
      <c r="A125" s="3"/>
      <c r="C125" s="3"/>
      <c r="D125" s="75"/>
      <c r="E125" s="75"/>
      <c r="F125" s="75"/>
      <c r="G125" s="75"/>
      <c r="H125" s="75"/>
      <c r="I125" s="75"/>
    </row>
    <row r="126" spans="1:11">
      <c r="A126" s="3"/>
      <c r="D126" s="46" t="str">
        <f>D17</f>
        <v>PACKAGE NO.5</v>
      </c>
      <c r="E126" s="46"/>
      <c r="F126" s="46"/>
      <c r="G126" s="46"/>
      <c r="H126" s="46"/>
      <c r="I126" s="46"/>
    </row>
    <row r="127" spans="1:11">
      <c r="A127" s="3"/>
      <c r="D127" s="46" t="str">
        <f t="shared" ref="D127:D131" si="0">D18</f>
        <v>GBPS Mossa Ashabi</v>
      </c>
      <c r="E127" s="46"/>
      <c r="F127" s="46"/>
      <c r="G127" s="46"/>
      <c r="H127" s="46"/>
      <c r="I127" s="46"/>
    </row>
    <row r="128" spans="1:11">
      <c r="A128" s="3"/>
      <c r="D128" s="46" t="str">
        <f t="shared" si="0"/>
        <v>GBPS Hashim Bhutto @ Pir Mohammad</v>
      </c>
      <c r="E128" s="46"/>
      <c r="F128" s="46"/>
      <c r="G128" s="46"/>
      <c r="H128" s="46"/>
      <c r="I128" s="46"/>
    </row>
    <row r="129" spans="1:9">
      <c r="A129" s="3"/>
      <c r="D129" s="46" t="str">
        <f t="shared" si="0"/>
        <v>GBPS Bakar Shah</v>
      </c>
      <c r="E129" s="46"/>
      <c r="F129" s="46"/>
      <c r="G129" s="46"/>
      <c r="H129" s="46"/>
      <c r="I129" s="46"/>
    </row>
    <row r="130" spans="1:9">
      <c r="A130" s="3"/>
      <c r="D130" s="46" t="str">
        <f t="shared" si="0"/>
        <v>GBPS Gul Mando</v>
      </c>
      <c r="E130" s="46"/>
      <c r="F130" s="46"/>
      <c r="G130" s="46"/>
      <c r="H130" s="46"/>
      <c r="I130" s="46"/>
    </row>
    <row r="131" spans="1:9">
      <c r="A131" s="3"/>
      <c r="D131" s="46" t="str">
        <f t="shared" si="0"/>
        <v>GGPS Ali Murad Dars</v>
      </c>
      <c r="E131" s="46"/>
      <c r="F131" s="46"/>
      <c r="G131" s="46"/>
      <c r="H131" s="46"/>
      <c r="I131" s="46"/>
    </row>
    <row r="132" spans="1:9">
      <c r="A132" s="3"/>
      <c r="D132" s="74"/>
      <c r="E132" s="74"/>
      <c r="F132" s="74"/>
      <c r="G132" s="74"/>
      <c r="H132" s="74"/>
      <c r="I132" s="74"/>
    </row>
    <row r="133" spans="1:9">
      <c r="A133" s="3" t="s">
        <v>46</v>
      </c>
      <c r="B133" s="9" t="s">
        <v>72</v>
      </c>
      <c r="C133" s="3" t="s">
        <v>0</v>
      </c>
      <c r="D133" s="46" t="s">
        <v>136</v>
      </c>
      <c r="E133" s="46"/>
      <c r="F133" s="46"/>
      <c r="G133" s="46"/>
      <c r="H133" s="46"/>
      <c r="I133" s="46"/>
    </row>
    <row r="134" spans="1:9">
      <c r="A134" s="3"/>
      <c r="D134" s="46"/>
      <c r="E134" s="46"/>
      <c r="F134" s="46"/>
      <c r="G134" s="46"/>
      <c r="H134" s="46"/>
      <c r="I134" s="46"/>
    </row>
    <row r="135" spans="1:9">
      <c r="A135" s="3"/>
      <c r="D135" s="47"/>
      <c r="E135" s="47"/>
      <c r="F135" s="47"/>
      <c r="G135" s="47"/>
      <c r="H135" s="47"/>
      <c r="I135" s="47"/>
    </row>
    <row r="136" spans="1:9">
      <c r="A136" s="3" t="s">
        <v>137</v>
      </c>
      <c r="B136" s="9" t="s">
        <v>138</v>
      </c>
      <c r="C136" s="3" t="s">
        <v>0</v>
      </c>
      <c r="D136" s="51" t="s">
        <v>6</v>
      </c>
      <c r="E136" s="85">
        <f>E24</f>
        <v>1.825</v>
      </c>
      <c r="F136" s="72" t="s">
        <v>96</v>
      </c>
      <c r="H136" s="47"/>
      <c r="I136" s="47"/>
    </row>
    <row r="137" spans="1:9">
      <c r="A137" s="3"/>
      <c r="D137" s="47"/>
      <c r="E137" s="65"/>
      <c r="F137" s="66"/>
      <c r="H137" s="47"/>
      <c r="I137" s="47"/>
    </row>
    <row r="138" spans="1:9">
      <c r="A138" s="3" t="s">
        <v>139</v>
      </c>
      <c r="B138" s="9" t="s">
        <v>13</v>
      </c>
      <c r="C138" s="3" t="s">
        <v>0</v>
      </c>
      <c r="D138" s="65" t="s">
        <v>6</v>
      </c>
      <c r="E138" s="86">
        <f>E136*5/100</f>
        <v>9.1249999999999998E-2</v>
      </c>
      <c r="F138" s="72" t="s">
        <v>96</v>
      </c>
      <c r="H138" s="47"/>
      <c r="I138" s="47"/>
    </row>
    <row r="139" spans="1:9" ht="38.25">
      <c r="A139" s="3"/>
      <c r="B139" s="25" t="s">
        <v>140</v>
      </c>
      <c r="D139" s="47"/>
      <c r="E139" s="47"/>
      <c r="F139" s="47"/>
      <c r="H139" s="47"/>
      <c r="I139" s="47"/>
    </row>
    <row r="140" spans="1:9">
      <c r="A140" s="3"/>
      <c r="D140" s="47"/>
      <c r="E140" s="47"/>
      <c r="F140" s="47"/>
      <c r="H140" s="47"/>
      <c r="I140" s="47"/>
    </row>
    <row r="141" spans="1:9">
      <c r="A141" s="3" t="s">
        <v>141</v>
      </c>
      <c r="B141" s="9" t="s">
        <v>142</v>
      </c>
      <c r="C141" s="3" t="s">
        <v>0</v>
      </c>
      <c r="D141" s="47">
        <v>60</v>
      </c>
      <c r="E141" s="47" t="s">
        <v>143</v>
      </c>
      <c r="F141" s="47"/>
      <c r="H141" s="47"/>
      <c r="I141" s="47"/>
    </row>
    <row r="142" spans="1:9">
      <c r="A142" s="3"/>
      <c r="D142" s="47"/>
      <c r="E142" s="47"/>
      <c r="F142" s="47"/>
      <c r="H142" s="47"/>
      <c r="I142" s="47"/>
    </row>
    <row r="143" spans="1:9">
      <c r="A143" s="3" t="s">
        <v>144</v>
      </c>
      <c r="B143" s="9" t="s">
        <v>145</v>
      </c>
      <c r="C143" s="3" t="s">
        <v>0</v>
      </c>
      <c r="D143" s="65" t="s">
        <v>6</v>
      </c>
      <c r="E143" s="87">
        <f>E136*10/100</f>
        <v>0.1825</v>
      </c>
      <c r="F143" s="47" t="s">
        <v>96</v>
      </c>
      <c r="H143" s="47"/>
      <c r="I143" s="47"/>
    </row>
    <row r="144" spans="1:9">
      <c r="A144" s="3"/>
      <c r="B144" s="9" t="s">
        <v>146</v>
      </c>
      <c r="D144" s="47"/>
      <c r="E144" s="47"/>
      <c r="F144" s="47"/>
      <c r="G144" s="47"/>
      <c r="H144" s="47"/>
      <c r="I144" s="47"/>
    </row>
    <row r="145" spans="1:9">
      <c r="A145" s="3"/>
      <c r="D145" s="47"/>
      <c r="E145" s="47"/>
      <c r="F145" s="47"/>
      <c r="G145" s="47"/>
      <c r="H145" s="47"/>
      <c r="I145" s="47"/>
    </row>
    <row r="146" spans="1:9">
      <c r="A146" s="3" t="s">
        <v>147</v>
      </c>
      <c r="B146" s="25" t="s">
        <v>148</v>
      </c>
      <c r="C146" s="3" t="s">
        <v>0</v>
      </c>
      <c r="D146" s="67">
        <v>0.05</v>
      </c>
      <c r="E146" s="47"/>
      <c r="F146" s="47"/>
      <c r="G146" s="47"/>
      <c r="H146" s="47"/>
      <c r="I146" s="47"/>
    </row>
    <row r="147" spans="1:9">
      <c r="A147" s="3"/>
      <c r="B147" s="25"/>
      <c r="D147" s="47"/>
      <c r="E147" s="47"/>
      <c r="F147" s="47"/>
      <c r="G147" s="47"/>
      <c r="H147" s="47"/>
      <c r="I147" s="47"/>
    </row>
    <row r="148" spans="1:9" ht="25.5">
      <c r="A148" s="3" t="s">
        <v>74</v>
      </c>
      <c r="B148" s="25" t="s">
        <v>149</v>
      </c>
      <c r="C148" s="3" t="s">
        <v>0</v>
      </c>
      <c r="D148" s="46" t="str">
        <f>D35</f>
        <v>16.05.2017 upto 3.00pm in the office of the undersigned</v>
      </c>
      <c r="E148" s="46"/>
      <c r="F148" s="46"/>
      <c r="G148" s="46"/>
      <c r="H148" s="46"/>
      <c r="I148" s="46"/>
    </row>
    <row r="149" spans="1:9">
      <c r="A149" s="3"/>
      <c r="B149" s="25"/>
      <c r="D149" s="47"/>
      <c r="E149" s="47"/>
      <c r="F149" s="47"/>
      <c r="G149" s="47"/>
      <c r="H149" s="47"/>
      <c r="I149" s="47"/>
    </row>
    <row r="150" spans="1:9">
      <c r="A150" s="3" t="s">
        <v>150</v>
      </c>
      <c r="B150" s="9" t="s">
        <v>73</v>
      </c>
      <c r="C150" s="3" t="s">
        <v>0</v>
      </c>
      <c r="D150" s="46" t="str">
        <f>D36</f>
        <v>16.05.2017 at 4.00pm in the office of the undersigned</v>
      </c>
      <c r="E150" s="46"/>
      <c r="F150" s="46"/>
      <c r="G150" s="46"/>
      <c r="H150" s="46"/>
      <c r="I150" s="46"/>
    </row>
    <row r="151" spans="1:9">
      <c r="A151" s="3"/>
      <c r="B151" s="25"/>
      <c r="D151" s="47"/>
      <c r="E151" s="47"/>
      <c r="F151" s="47"/>
      <c r="G151" s="47"/>
      <c r="H151" s="47"/>
      <c r="I151" s="50"/>
    </row>
    <row r="152" spans="1:9" ht="25.5">
      <c r="A152" s="3" t="s">
        <v>151</v>
      </c>
      <c r="B152" s="25" t="s">
        <v>152</v>
      </c>
      <c r="C152" s="3" t="s">
        <v>0</v>
      </c>
      <c r="D152" s="47" t="str">
        <f>D25</f>
        <v>02 months</v>
      </c>
      <c r="E152" s="47"/>
      <c r="F152" s="47"/>
      <c r="G152" s="47"/>
      <c r="H152" s="47"/>
      <c r="I152" s="47"/>
    </row>
    <row r="153" spans="1:9">
      <c r="A153" s="3"/>
      <c r="B153" s="25"/>
      <c r="C153" s="3"/>
      <c r="D153" s="47"/>
      <c r="E153" s="47"/>
      <c r="F153" s="47"/>
      <c r="G153" s="47"/>
      <c r="H153" s="47"/>
      <c r="I153" s="47"/>
    </row>
    <row r="154" spans="1:9">
      <c r="A154" s="3" t="s">
        <v>153</v>
      </c>
      <c r="B154" s="25" t="s">
        <v>154</v>
      </c>
      <c r="D154" s="47"/>
      <c r="E154" s="47"/>
      <c r="F154" s="47"/>
      <c r="G154" s="47"/>
      <c r="H154" s="47"/>
      <c r="I154" s="47"/>
    </row>
    <row r="155" spans="1:9" ht="25.5">
      <c r="A155" s="3"/>
      <c r="B155" s="25" t="s">
        <v>155</v>
      </c>
      <c r="D155" s="47"/>
      <c r="E155" s="47"/>
      <c r="F155" s="47"/>
      <c r="G155" s="47"/>
      <c r="H155" s="47"/>
      <c r="I155" s="47"/>
    </row>
    <row r="156" spans="1:9">
      <c r="A156" s="3"/>
      <c r="B156" s="25"/>
      <c r="D156" s="47"/>
      <c r="E156" s="47"/>
      <c r="F156" s="47"/>
      <c r="G156" s="47"/>
      <c r="H156" s="47"/>
      <c r="I156" s="47"/>
    </row>
    <row r="157" spans="1:9">
      <c r="A157" s="3" t="s">
        <v>156</v>
      </c>
      <c r="B157" s="25" t="s">
        <v>157</v>
      </c>
      <c r="C157" s="68"/>
      <c r="D157" s="51" t="s">
        <v>132</v>
      </c>
      <c r="E157" s="68"/>
      <c r="F157" s="68"/>
      <c r="G157" s="68"/>
      <c r="H157" s="68"/>
    </row>
    <row r="158" spans="1:9">
      <c r="A158" s="3"/>
      <c r="B158" s="25" t="s">
        <v>158</v>
      </c>
      <c r="D158" s="51" t="s">
        <v>132</v>
      </c>
    </row>
    <row r="163" spans="1:9">
      <c r="A163" s="47"/>
      <c r="B163" s="58" t="s">
        <v>87</v>
      </c>
      <c r="C163" s="51"/>
      <c r="D163" s="47"/>
      <c r="F163" s="59" t="s">
        <v>79</v>
      </c>
      <c r="G163" s="59"/>
      <c r="H163" s="71"/>
      <c r="I163" s="71"/>
    </row>
    <row r="164" spans="1:9">
      <c r="A164" s="47"/>
      <c r="B164" s="58"/>
      <c r="C164" s="51"/>
      <c r="D164" s="47"/>
      <c r="F164" s="59" t="s">
        <v>90</v>
      </c>
      <c r="G164" s="59"/>
      <c r="H164" s="71"/>
      <c r="I164" s="71"/>
    </row>
    <row r="165" spans="1:9">
      <c r="A165" s="47"/>
      <c r="B165" s="58"/>
      <c r="C165" s="51"/>
      <c r="D165" s="47"/>
      <c r="F165" s="59" t="s">
        <v>91</v>
      </c>
      <c r="G165" s="59"/>
      <c r="H165" s="71"/>
      <c r="I165" s="71"/>
    </row>
  </sheetData>
  <mergeCells count="33">
    <mergeCell ref="D126:I126"/>
    <mergeCell ref="D133:I134"/>
    <mergeCell ref="D15:I16"/>
    <mergeCell ref="D124:I125"/>
    <mergeCell ref="D127:I127"/>
    <mergeCell ref="D128:I128"/>
    <mergeCell ref="D129:I129"/>
    <mergeCell ref="D130:I130"/>
    <mergeCell ref="D131:I131"/>
    <mergeCell ref="D33:I34"/>
    <mergeCell ref="D35:I35"/>
    <mergeCell ref="A56:I56"/>
    <mergeCell ref="A57:I57"/>
    <mergeCell ref="D36:I36"/>
    <mergeCell ref="A5:I5"/>
    <mergeCell ref="A6:I6"/>
    <mergeCell ref="A7:I7"/>
    <mergeCell ref="A8:I8"/>
    <mergeCell ref="D12:I13"/>
    <mergeCell ref="A9:I10"/>
    <mergeCell ref="D148:I148"/>
    <mergeCell ref="D150:I150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2017-05-04T12:19:19Z</dcterms:modified>
</cp:coreProperties>
</file>