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6" i="5" l="1"/>
  <c r="C36" i="1"/>
</calcChain>
</file>

<file path=xl/sharedStrings.xml><?xml version="1.0" encoding="utf-8"?>
<sst xmlns="http://schemas.openxmlformats.org/spreadsheetml/2006/main" count="184" uniqueCount="70">
  <si>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</si>
  <si>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</si>
  <si>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</si>
  <si>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</si>
  <si>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</si>
  <si>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</si>
  <si>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</si>
  <si>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</si>
  <si>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</si>
  <si>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</si>
  <si>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</si>
  <si>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</si>
  <si>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</si>
  <si>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</si>
  <si>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</si>
  <si>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</si>
  <si>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</si>
  <si>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</si>
  <si>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</si>
  <si>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</si>
  <si>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</si>
  <si>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</si>
  <si>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</si>
  <si>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</si>
  <si>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</si>
  <si>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</si>
  <si>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</si>
  <si>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</si>
  <si>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</si>
  <si>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</si>
  <si>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</si>
  <si>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</si>
  <si>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</si>
  <si>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</si>
  <si>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</si>
  <si>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</si>
  <si>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</si>
  <si>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</si>
  <si>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</si>
  <si>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</si>
  <si>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</si>
  <si>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</si>
  <si>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</si>
  <si>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</si>
  <si>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</si>
  <si>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</si>
  <si>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</si>
  <si>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</si>
  <si>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</si>
  <si>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</si>
  <si>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</si>
  <si>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</si>
  <si>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</si>
  <si>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</si>
  <si>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</si>
  <si>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</si>
  <si>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</si>
  <si>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</si>
  <si>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</si>
  <si>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</si>
  <si>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</si>
  <si>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</si>
  <si>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</si>
  <si>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</si>
  <si>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</si>
  <si>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</si>
  <si>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</si>
  <si>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</si>
  <si>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MARKAZI IMAM BARGAH AL HUSSAINI KOLAB JIAL U/C KINGRI (ELECTRICFICATION)</t>
  </si>
  <si>
    <t xml:space="preserve"> CONSTRUCTION OF MARKAZI IMAM BARGAH AL HUSSAINI KOLAB JIAL U/C KINGRI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</si>
</sst>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112110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4" zoomScale="130" zoomScaleNormal="100" zoomScalePageLayoutView="130" workbookViewId="0">
      <selection activeCell="A4" sqref="A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68</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35</v>
      </c>
      <c r="D4" s="58" t="s">
        <v>47</v>
      </c>
      <c r="E4" s="48">
        <v>1130</v>
      </c>
      <c r="F4" s="13" t="s">
        <v>30</v>
      </c>
      <c r="G4" s="14">
        <f>C4*E4</f>
        <v>39550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35</v>
      </c>
      <c r="D9" s="44" t="s">
        <v>47</v>
      </c>
      <c r="E9" s="48">
        <v>54</v>
      </c>
      <c r="F9" s="13" t="s">
        <v>31</v>
      </c>
      <c r="G9" s="14">
        <f t="shared" si="0"/>
        <v>1890</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112238</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v>112110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121495.23</v>
      </c>
      <c r="D36" s="79"/>
      <c r="E36" s="36"/>
      <c r="F36" s="25"/>
      <c r="G36" s="25"/>
    </row>
    <row r="37" spans="1:7" ht="15.75" x14ac:dyDescent="0.25">
      <c r="A37" s="26"/>
      <c r="B37" s="27" t="s">
        <v>50</v>
      </c>
      <c r="C37" s="80">
        <v>120000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view="pageLayout" zoomScale="115" zoomScaleNormal="100" zoomScalePageLayoutView="11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69</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35</v>
      </c>
      <c r="D4" s="58" t="s">
        <v>47</v>
      </c>
      <c r="E4" s="48">
        <v>1130</v>
      </c>
      <c r="F4" s="13" t="s">
        <v>30</v>
      </c>
      <c r="G4" s="14">
        <f>C4*E4</f>
        <v>39550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35</v>
      </c>
      <c r="D9" s="44" t="s">
        <v>47</v>
      </c>
      <c r="E9" s="48">
        <v>54</v>
      </c>
      <c r="F9" s="13" t="s">
        <v>31</v>
      </c>
      <c r="G9" s="14">
        <f t="shared" si="0"/>
        <v>1890</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112238</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t="s">
        <v>58</v>
      </c>
      <c r="B29" s="85"/>
      <c r="C29" s="85"/>
      <c r="D29" s="85"/>
      <c r="E29" s="85"/>
      <c r="F29" s="85"/>
      <c r="G29" s="85"/>
      <c r="I29" s="28">
        <f>SUM(G24:G28)</f>
        <v>9385.23</v>
      </c>
    </row>
    <row r="30" spans="1:9" ht="15.75" customHeight="1" x14ac:dyDescent="0.25">
      <c r="A30" s="86" t="s">
        <v>59</v>
      </c>
      <c r="B30" s="86"/>
      <c r="C30" s="86"/>
      <c r="D30" s="86"/>
      <c r="E30" s="86"/>
      <c r="F30" s="86"/>
      <c r="G30" s="86"/>
    </row>
    <row r="31" spans="1:9" x14ac:dyDescent="0.25">
      <c r="A31" s="86"/>
      <c r="B31" s="86"/>
      <c r="C31" s="86"/>
      <c r="D31" s="86"/>
      <c r="E31" s="86"/>
      <c r="F31" s="86"/>
      <c r="G31" s="86"/>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112238</v>
      </c>
      <c r="D34" s="78"/>
      <c r="E34" s="36"/>
      <c r="F34" s="25"/>
      <c r="G34" s="25"/>
    </row>
    <row r="35" spans="1:7" ht="15.75" x14ac:dyDescent="0.25">
      <c r="A35" s="75" t="s">
        <v>24</v>
      </c>
      <c r="B35" s="75"/>
      <c r="C35" s="79">
        <f>I29</f>
        <v>9385.23</v>
      </c>
      <c r="D35" s="79"/>
      <c r="E35" s="36"/>
      <c r="F35" s="25"/>
      <c r="G35" s="25"/>
    </row>
    <row r="36" spans="1:7" ht="15.75" x14ac:dyDescent="0.25">
      <c r="A36" s="35"/>
      <c r="B36" s="27" t="s">
        <v>35</v>
      </c>
      <c r="C36" s="79">
        <f>C34+C35</f>
        <v>121623.23</v>
      </c>
      <c r="D36" s="79"/>
      <c r="E36" s="36"/>
      <c r="F36" s="25"/>
      <c r="G36" s="25"/>
    </row>
    <row r="37" spans="1:7" ht="15.75" x14ac:dyDescent="0.25">
      <c r="A37" s="35"/>
      <c r="B37" s="27" t="s">
        <v>50</v>
      </c>
      <c r="C37" s="80">
        <f>'01'!C37:D37</f>
        <v>120000</v>
      </c>
      <c r="D37" s="80"/>
      <c r="E37" s="36"/>
      <c r="F37" s="25"/>
      <c r="G37" s="25"/>
    </row>
    <row r="38" spans="1:7" ht="15.75" x14ac:dyDescent="0.25">
      <c r="A38" s="7"/>
      <c r="B38" s="8"/>
      <c r="C38" s="42"/>
      <c r="D38" s="45"/>
      <c r="E38" s="52"/>
      <c r="F38" s="9"/>
      <c r="G38" s="9"/>
    </row>
    <row r="39" spans="1:7" ht="15.75" customHeight="1" x14ac:dyDescent="0.25">
      <c r="A39" s="63"/>
      <c r="B39" s="81" t="s">
        <v>60</v>
      </c>
      <c r="C39" s="81"/>
      <c r="D39" s="81"/>
      <c r="E39" s="81"/>
      <c r="F39" s="81"/>
      <c r="G39" s="81"/>
    </row>
    <row r="40" spans="1:7" ht="15.75" x14ac:dyDescent="0.25">
      <c r="A40" s="63"/>
      <c r="B40" s="27"/>
      <c r="C40" s="82" t="s">
        <v>61</v>
      </c>
      <c r="D40" s="82"/>
      <c r="E40" s="82"/>
      <c r="F40" s="82"/>
      <c r="G40" s="82"/>
    </row>
    <row r="41" spans="1:7" ht="15.75" customHeight="1" x14ac:dyDescent="0.25">
      <c r="A41" s="7"/>
      <c r="B41" s="64" t="s">
        <v>62</v>
      </c>
      <c r="C41" s="65"/>
      <c r="D41" s="65"/>
      <c r="E41" s="65"/>
      <c r="F41" s="65"/>
      <c r="G41" s="65"/>
    </row>
    <row r="42" spans="1:7" ht="15.75" x14ac:dyDescent="0.25">
      <c r="A42" s="7"/>
      <c r="B42" s="83"/>
      <c r="C42" s="83"/>
      <c r="D42" s="83"/>
      <c r="E42" s="83"/>
      <c r="F42" s="83"/>
      <c r="G42" s="83"/>
    </row>
    <row r="43" spans="1:7" ht="15.75" x14ac:dyDescent="0.25">
      <c r="A43" s="7"/>
      <c r="B43" s="66"/>
      <c r="C43" s="66"/>
      <c r="D43" s="66"/>
      <c r="E43" s="66"/>
      <c r="F43" s="66"/>
      <c r="G43" s="66"/>
    </row>
    <row r="44" spans="1:7" ht="15.75" x14ac:dyDescent="0.25">
      <c r="A44" s="7"/>
      <c r="B44" s="84" t="s">
        <v>63</v>
      </c>
      <c r="C44" s="84"/>
      <c r="D44" s="84"/>
      <c r="E44" s="84"/>
      <c r="F44" s="84"/>
      <c r="G44" s="84"/>
    </row>
    <row r="45" spans="1:7" ht="15" customHeight="1" x14ac:dyDescent="0.25">
      <c r="A45" s="7"/>
      <c r="B45" s="67" t="s">
        <v>64</v>
      </c>
      <c r="C45" s="66"/>
      <c r="D45" s="66"/>
      <c r="E45" s="66"/>
      <c r="F45" s="66"/>
      <c r="G45" s="66"/>
    </row>
    <row r="46" spans="1:7" ht="15.75" x14ac:dyDescent="0.25">
      <c r="A46" s="68"/>
      <c r="B46" s="8"/>
      <c r="C46" s="69"/>
      <c r="D46" s="69"/>
      <c r="E46" s="52"/>
      <c r="F46" s="52"/>
      <c r="G46" s="52"/>
    </row>
    <row r="47" spans="1:7" ht="15.75" x14ac:dyDescent="0.25">
      <c r="A47" s="68"/>
      <c r="B47" s="24" t="s">
        <v>65</v>
      </c>
      <c r="C47" s="70" t="s">
        <v>66</v>
      </c>
      <c r="D47" s="70"/>
      <c r="E47" s="70"/>
      <c r="F47" s="70"/>
      <c r="G47" s="70"/>
    </row>
    <row r="48" spans="1:7" ht="15.75" x14ac:dyDescent="0.25">
      <c r="A48" s="68"/>
      <c r="B48" s="24"/>
      <c r="C48" s="70" t="s">
        <v>67</v>
      </c>
      <c r="D48" s="70"/>
      <c r="E48" s="70"/>
      <c r="F48" s="70"/>
      <c r="G48" s="70"/>
    </row>
    <row r="49" spans="1:7" ht="15.75" x14ac:dyDescent="0.25">
      <c r="A49" s="68"/>
      <c r="B49" s="24"/>
      <c r="C49" s="70" t="s">
        <v>28</v>
      </c>
      <c r="D49" s="70"/>
      <c r="E49" s="70"/>
      <c r="F49" s="70"/>
      <c r="G49" s="70"/>
    </row>
  </sheetData>
  <mergeCells count="20">
    <mergeCell ref="C47:G47"/>
    <mergeCell ref="C48:G48"/>
    <mergeCell ref="C49:G49"/>
    <mergeCell ref="A1:G1"/>
    <mergeCell ref="C2:D2"/>
    <mergeCell ref="C3:D3"/>
    <mergeCell ref="C20:F20"/>
    <mergeCell ref="A29:G29"/>
    <mergeCell ref="A30:G31"/>
    <mergeCell ref="C35:D35"/>
    <mergeCell ref="C36:D36"/>
    <mergeCell ref="C37:D37"/>
    <mergeCell ref="A33:G33"/>
    <mergeCell ref="A34:B34"/>
    <mergeCell ref="C34:D34"/>
    <mergeCell ref="A35:B35"/>
    <mergeCell ref="B39:G39"/>
    <mergeCell ref="C40:G40"/>
    <mergeCell ref="B42:G42"/>
    <mergeCell ref="B44:G44"/>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C20" sqref="C20"/>
    </sheetView>
  </sheetViews>
  <sheetFormatPr defaultRowHeight="15" x14ac:dyDescent="0.25"/>
  <cols>
    <col min="8" max="8" width="10.85546875" bestFit="1" customWidth="1"/>
  </cols>
  <sheetData>
    <row r="1" spans="1:10" ht="22.5" customHeight="1" x14ac:dyDescent="0.3">
      <c r="A1" s="89" t="s">
        <v>45</v>
      </c>
      <c r="B1" s="89"/>
      <c r="C1" s="89"/>
      <c r="D1" s="89"/>
      <c r="E1" s="89"/>
      <c r="F1" s="89"/>
      <c r="G1" s="89"/>
      <c r="H1" s="89"/>
      <c r="I1" s="89"/>
      <c r="J1" s="8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8" t="s">
        <v>68</v>
      </c>
      <c r="E8" s="88"/>
      <c r="F8" s="88"/>
      <c r="G8" s="88"/>
      <c r="H8" s="88"/>
      <c r="I8" s="88"/>
      <c r="J8" s="88"/>
    </row>
    <row r="9" spans="1:10" ht="18.75" x14ac:dyDescent="0.3">
      <c r="A9" s="32"/>
      <c r="B9" s="32"/>
      <c r="C9" s="32"/>
      <c r="D9" s="88"/>
      <c r="E9" s="88"/>
      <c r="F9" s="88"/>
      <c r="G9" s="88"/>
      <c r="H9" s="88"/>
      <c r="I9" s="88"/>
      <c r="J9" s="88"/>
    </row>
    <row r="10" spans="1:10" ht="18.75" x14ac:dyDescent="0.3">
      <c r="A10" s="32"/>
      <c r="B10" s="32"/>
      <c r="C10" s="32"/>
      <c r="D10" s="88"/>
      <c r="E10" s="88"/>
      <c r="F10" s="88"/>
      <c r="G10" s="88"/>
      <c r="H10" s="88"/>
      <c r="I10" s="88"/>
      <c r="J10" s="8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7" t="s">
        <v>44</v>
      </c>
      <c r="B19" s="87"/>
      <c r="C19" s="87"/>
      <c r="D19" s="87"/>
      <c r="E19" s="87"/>
      <c r="F19" s="87"/>
      <c r="G19" s="87"/>
      <c r="H19" s="87"/>
      <c r="I19" s="87"/>
      <c r="J19" s="8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(2)'!$C$37</f>
        <v>120000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2016-03-16T12:56:11Z</cp:lastPrinted>
  <dcterms:created xsi:type="dcterms:W3CDTF">2016-03-07T08:54:42Z</dcterms:created>
  <dcterms:modified xsi:type="dcterms:W3CDTF">2017-05-02T11:14:58Z</dcterms:modified>
</cp:coreProperties>
</file>