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'W&amp;S'!$A$6:$F$34</definedName>
    <definedName name="_xlnm.Print_Area" localSheetId="0">'W&amp;S'!$A$1:$F$34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3" i="10"/>
  <c r="F22"/>
  <c r="F15"/>
  <c r="F14"/>
  <c r="F12"/>
  <c r="F27" l="1"/>
  <c r="F19"/>
  <c r="F13"/>
  <c r="F20"/>
  <c r="F10"/>
  <c r="F32"/>
  <c r="F33" s="1"/>
  <c r="F28"/>
  <c r="F18"/>
  <c r="F17"/>
  <c r="F16"/>
  <c r="F26"/>
  <c r="F25"/>
  <c r="F11"/>
  <c r="F9"/>
  <c r="F8"/>
  <c r="F7"/>
  <c r="F29" l="1"/>
</calcChain>
</file>

<file path=xl/sharedStrings.xml><?xml version="1.0" encoding="utf-8"?>
<sst xmlns="http://schemas.openxmlformats.org/spreadsheetml/2006/main" count="61" uniqueCount="40">
  <si>
    <t>A</t>
  </si>
  <si>
    <t>Name of Scheme:-</t>
  </si>
  <si>
    <t>(A) Description and Rate of Item based on composite Schedule Rate.</t>
  </si>
  <si>
    <t>Item No.</t>
  </si>
  <si>
    <t>Quantity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</si>
  <si>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</si>
  <si>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</si>
  <si>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</si>
  <si>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</si>
  <si>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</si>
  <si>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</si>
  <si>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</si>
  <si>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</si>
  <si>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</si>
  <si>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</si>
  <si>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</si>
  <si>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</si>
  <si>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</si>
  <si>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</si>
  <si>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</si>
  <si>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</si>
  <si>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</si>
  <si>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</si>
  <si>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</si>
  <si>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</si>
  <si>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</si>
  <si>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</si>
  <si>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</si>
  <si>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</si>
  <si>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</si>
  <si>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</si>
  <si>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</si>
  <si>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</si>
  <si>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</si>
  <si>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</si>
  <si>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</si>
  <si>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</si>
  <si>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</si>
  <si>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</si>
  <si>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GGPS  Shoukat Khaskhely . 
 ( Semic No. 422030058 )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</si>
</sst>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16" zoomScaleSheetLayoutView="100" workbookViewId="0">
      <selection activeCell="C21" sqref="C21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38</v>
      </c>
      <c r="D1" s="30"/>
      <c r="E1" s="30"/>
      <c r="F1" s="30"/>
    </row>
    <row r="2" spans="1:14" ht="23.25" customHeight="1">
      <c r="A2" s="46" t="s">
        <v>10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39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38</v>
      </c>
      <c r="D5" s="5" t="s">
        <v>5</v>
      </c>
      <c r="E5" s="5" t="s">
        <v>6</v>
      </c>
      <c r="F5" s="6" t="s">
        <v>7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11</v>
      </c>
      <c r="D7" s="13">
        <v>5088.2</v>
      </c>
      <c r="E7" s="14" t="s">
        <v>8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26</v>
      </c>
      <c r="D8" s="19">
        <v>4694.8</v>
      </c>
      <c r="E8" s="20" t="s">
        <v>8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27</v>
      </c>
      <c r="D9" s="19">
        <v>938.47</v>
      </c>
      <c r="E9" s="20" t="s">
        <v>8</v>
      </c>
      <c r="F9" s="21">
        <f t="shared" si="0"/>
        <v>938.47</v>
      </c>
    </row>
    <row r="10" spans="1:14" ht="42.75" customHeight="1">
      <c r="A10" s="16">
        <v>4</v>
      </c>
      <c r="B10" s="17">
        <v>18</v>
      </c>
      <c r="C10" s="18" t="s">
        <v>13</v>
      </c>
      <c r="D10" s="19">
        <v>333.29</v>
      </c>
      <c r="E10" s="20" t="s">
        <v>9</v>
      </c>
      <c r="F10" s="25">
        <f>(B10*D10)</f>
        <v>5999.22</v>
      </c>
    </row>
    <row r="11" spans="1:14" ht="39" customHeight="1">
      <c r="A11" s="16">
        <v>5</v>
      </c>
      <c r="B11" s="17">
        <v>3</v>
      </c>
      <c r="C11" s="18" t="s">
        <v>12</v>
      </c>
      <c r="D11" s="19">
        <v>447.15</v>
      </c>
      <c r="E11" s="20" t="s">
        <v>8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28</v>
      </c>
      <c r="D12" s="19">
        <v>599.6</v>
      </c>
      <c r="E12" s="20" t="s">
        <v>8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23</v>
      </c>
      <c r="D13" s="17">
        <v>566.70000000000005</v>
      </c>
      <c r="E13" s="24" t="s">
        <v>8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29</v>
      </c>
      <c r="D14" s="17">
        <v>702</v>
      </c>
      <c r="E14" s="24" t="s">
        <v>8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22</v>
      </c>
      <c r="D15" s="17">
        <v>72.16</v>
      </c>
      <c r="E15" s="24" t="s">
        <v>20</v>
      </c>
      <c r="F15" s="25">
        <f t="shared" ref="F15" si="1">(B15*D15)</f>
        <v>432.96</v>
      </c>
    </row>
    <row r="16" spans="1:14" ht="24" customHeight="1">
      <c r="A16" s="16" t="s">
        <v>30</v>
      </c>
      <c r="B16" s="17">
        <v>1</v>
      </c>
      <c r="C16" s="18" t="s">
        <v>17</v>
      </c>
      <c r="D16" s="19">
        <v>200.42</v>
      </c>
      <c r="E16" s="20" t="s">
        <v>8</v>
      </c>
      <c r="F16" s="25">
        <f>(B16*D16)</f>
        <v>200.42</v>
      </c>
    </row>
    <row r="17" spans="1:14" ht="22.5" customHeight="1">
      <c r="A17" s="16" t="s">
        <v>31</v>
      </c>
      <c r="B17" s="17">
        <v>2</v>
      </c>
      <c r="C17" s="18" t="s">
        <v>18</v>
      </c>
      <c r="D17" s="19">
        <v>271.92</v>
      </c>
      <c r="E17" s="20" t="s">
        <v>8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19</v>
      </c>
      <c r="D18" s="17">
        <v>1109.46</v>
      </c>
      <c r="E18" s="24" t="s">
        <v>9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24</v>
      </c>
      <c r="D19" s="17">
        <v>478.28</v>
      </c>
      <c r="E19" s="24" t="s">
        <v>20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21</v>
      </c>
      <c r="D20" s="19">
        <v>795.3</v>
      </c>
      <c r="E20" s="20" t="s">
        <v>8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42</v>
      </c>
      <c r="C22" s="41" t="s">
        <v>32</v>
      </c>
      <c r="D22" s="17">
        <v>188.44</v>
      </c>
      <c r="E22" s="24" t="s">
        <v>9</v>
      </c>
      <c r="F22" s="21">
        <f t="shared" ref="F22" si="2">(B22*D22)</f>
        <v>7914.48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4</v>
      </c>
      <c r="C23" s="41" t="s">
        <v>33</v>
      </c>
      <c r="D23" s="19">
        <v>2582.4699999999998</v>
      </c>
      <c r="E23" s="20" t="s">
        <v>8</v>
      </c>
      <c r="F23" s="25">
        <f>(B23*D23)</f>
        <v>10329.879999999999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14</v>
      </c>
      <c r="D24" s="19"/>
      <c r="E24" s="20"/>
      <c r="F24" s="25"/>
    </row>
    <row r="25" spans="1:14" ht="24" customHeight="1">
      <c r="A25" s="16" t="s">
        <v>0</v>
      </c>
      <c r="B25" s="17">
        <v>62</v>
      </c>
      <c r="C25" s="18" t="s">
        <v>15</v>
      </c>
      <c r="D25" s="19">
        <v>73.209999999999994</v>
      </c>
      <c r="E25" s="20" t="s">
        <v>9</v>
      </c>
      <c r="F25" s="21">
        <f>(B25*D25)</f>
        <v>4539.0199999999995</v>
      </c>
    </row>
    <row r="26" spans="1:14" ht="24.75" customHeight="1">
      <c r="A26" s="16" t="s">
        <v>31</v>
      </c>
      <c r="B26" s="17">
        <v>115</v>
      </c>
      <c r="C26" s="18" t="s">
        <v>16</v>
      </c>
      <c r="D26" s="19">
        <v>95.79</v>
      </c>
      <c r="E26" s="20" t="s">
        <v>9</v>
      </c>
      <c r="F26" s="21">
        <f>(B26*D26)</f>
        <v>11015.85</v>
      </c>
    </row>
    <row r="27" spans="1:14" ht="68.25" customHeight="1">
      <c r="A27" s="16">
        <v>17</v>
      </c>
      <c r="B27" s="17">
        <v>56</v>
      </c>
      <c r="C27" s="23" t="s">
        <v>25</v>
      </c>
      <c r="D27" s="17">
        <v>250.6</v>
      </c>
      <c r="E27" s="24" t="s">
        <v>20</v>
      </c>
      <c r="F27" s="25">
        <f>(B27*D27)</f>
        <v>14033.6</v>
      </c>
    </row>
    <row r="28" spans="1:14" ht="63.75" customHeight="1">
      <c r="A28" s="16">
        <v>18</v>
      </c>
      <c r="B28" s="17">
        <v>1</v>
      </c>
      <c r="C28" s="18" t="s">
        <v>34</v>
      </c>
      <c r="D28" s="19">
        <v>30773.42</v>
      </c>
      <c r="E28" s="26" t="s">
        <v>20</v>
      </c>
      <c r="F28" s="22">
        <f>(B28*D28)</f>
        <v>30773.42</v>
      </c>
    </row>
    <row r="29" spans="1:14" ht="36.75" customHeight="1">
      <c r="A29" s="33"/>
      <c r="B29" s="34"/>
      <c r="C29" s="35"/>
      <c r="D29" s="31"/>
      <c r="E29" s="42" t="s">
        <v>36</v>
      </c>
      <c r="F29" s="43">
        <f>SUM(F7:F28)</f>
        <v>112987.77</v>
      </c>
    </row>
    <row r="30" spans="1:14" ht="18.75" customHeight="1">
      <c r="A30" s="33"/>
      <c r="B30" s="34"/>
      <c r="C30" s="35"/>
      <c r="D30" s="31"/>
      <c r="E30" s="36"/>
      <c r="F30" s="37"/>
    </row>
    <row r="31" spans="1:14" ht="24.75" customHeight="1">
      <c r="A31" s="32"/>
      <c r="B31" s="44" t="s">
        <v>35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4" ht="54" customHeight="1">
      <c r="A32" s="16">
        <v>1</v>
      </c>
      <c r="B32" s="17">
        <v>1</v>
      </c>
      <c r="C32" s="18" t="s">
        <v>37</v>
      </c>
      <c r="D32" s="19">
        <v>14417.7</v>
      </c>
      <c r="E32" s="26" t="s">
        <v>8</v>
      </c>
      <c r="F32" s="22">
        <f>(B32*D32)</f>
        <v>14417.7</v>
      </c>
    </row>
    <row r="33" spans="1:6" ht="39.75" customHeight="1">
      <c r="A33" s="33"/>
      <c r="B33" s="34"/>
      <c r="C33" s="35"/>
      <c r="D33" s="31"/>
      <c r="E33" s="42" t="s">
        <v>36</v>
      </c>
      <c r="F33" s="43">
        <f>SUM(F32:F32)</f>
        <v>14417.7</v>
      </c>
    </row>
  </sheetData>
  <autoFilter ref="A6:F34"/>
  <mergeCells count="4">
    <mergeCell ref="B31:C31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2017-05-02T04:26:27Z</cp:lastPrinted>
  <dcterms:created xsi:type="dcterms:W3CDTF">2010-05-28T06:28:34Z</dcterms:created>
  <dcterms:modified xsi:type="dcterms:W3CDTF">2017-05-02T04:26:52Z</dcterms:modified>
</cp:coreProperties>
</file>