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75" windowHeight="5895"/>
  </bookViews>
  <sheets>
    <sheet name="W&amp;S" sheetId="10" r:id="rId1"/>
  </sheets>
  <definedNames>
    <definedName name="_xlnm._FilterDatabase" localSheetId="0" hidden="1">'W&amp;S'!$A$6:$F$34</definedName>
    <definedName name="_xlnm.Print_Area" localSheetId="0">'W&amp;S'!$A$1:$F$34</definedName>
    <definedName name="_xlnm.Print_Titles" localSheetId="0">'W&amp;S'!$5:$6</definedName>
  </definedNames>
  <calcPr calcId="124519"/>
</workbook>
</file>

<file path=xl/calcChain.xml><?xml version="1.0" encoding="utf-8"?>
<calcChain xmlns="http://schemas.openxmlformats.org/spreadsheetml/2006/main">
  <c r="F23" i="10"/>
  <c r="F22"/>
  <c r="F15"/>
  <c r="F14"/>
  <c r="F12"/>
  <c r="F27" l="1"/>
  <c r="F19"/>
  <c r="F13"/>
  <c r="F20"/>
  <c r="F10"/>
  <c r="F32"/>
  <c r="F33" s="1"/>
  <c r="F28"/>
  <c r="F18"/>
  <c r="F17"/>
  <c r="F16"/>
  <c r="F26"/>
  <c r="F25"/>
  <c r="F11"/>
  <c r="F9"/>
  <c r="F8"/>
  <c r="F7"/>
  <c r="F29" l="1"/>
</calcChain>
</file>

<file path=xl/sharedStrings.xml><?xml version="1.0" encoding="utf-8"?>
<sst xmlns="http://schemas.openxmlformats.org/spreadsheetml/2006/main" count="61" uniqueCount="41">
  <si>
    <t>A</t>
  </si>
  <si>
    <t>Name of Scheme:-</t>
  </si>
  <si>
    <t>(A) Description and Rate of Item based on composite Schedule Rate.</t>
  </si>
  <si>
    <t>Item No.</t>
  </si>
  <si>
    <t>Quantity</t>
  </si>
  <si>
    <t xml:space="preserve">Description of Item </t>
  </si>
  <si>
    <t xml:space="preserve">Rate </t>
  </si>
  <si>
    <t>Unit</t>
  </si>
  <si>
    <t>Amount</t>
  </si>
  <si>
    <t>P.No</t>
  </si>
  <si>
    <t>P.Rft</t>
  </si>
  <si>
    <t xml:space="preserve">WATER SUPPLY &amp; SANITARY FITTING </t>
  </si>
  <si>
    <t>P/F squitting type white glazed W.C pan with front flush in let and complete with i/c cost of flushing sistern with internal fitting with flush pipe with bend and making etc complete (S.I.No.1 (b)P/2)</t>
  </si>
  <si>
    <t>P/F in position nylon connection complete with 1/2" dia bross bib cock with pair of bross nuts &amp; bolts lining jointsto nylon connection (S.I No-26 P/6)</t>
  </si>
  <si>
    <t>P/F 4" dia C.I soil vent pipe i/c cutting fitting &amp; extra paint match colour of the building (S.I.No-1 P/8)</t>
  </si>
  <si>
    <t xml:space="preserve">Provding G.I pipe special &amp; clamps etc i/c fixing cutting and fitting completed and i/c the cost of breaking rough wall and roof making good etc painting two coats after cleaning the pipe etc white zink points with pigment to match the colour of building </t>
  </si>
  <si>
    <t xml:space="preserve">1/2'' Dia </t>
  </si>
  <si>
    <t xml:space="preserve">3/4'' Dia </t>
  </si>
  <si>
    <t>Provding and fixing handle valve (1/2'' dia)</t>
  </si>
  <si>
    <t>Provding and fixing handle valve (3/4'' dia)</t>
  </si>
  <si>
    <t xml:space="preserve">Supplying and fixing Long Bib Cock of superior quality with C.P head 1/2" dia. </t>
  </si>
  <si>
    <t>Each</t>
  </si>
  <si>
    <t>S/F swan type pillar cock of superior quality with C.P head 1/2" dia (S.I No-18(b) P/16)</t>
  </si>
  <si>
    <t>P/F M.S Clamp of approved design to 4'' C.I pipe socket i/c the cost of cutting and making good to wall or M.S bolts and nuts 4'' into wall i/c pipe distance pieces extra painting to match the color of building</t>
  </si>
  <si>
    <t>P/F 4'' dia C.I plain bend of the required degree i/c extra painting to match of the colour of the building (S.I.No.10P/-10)</t>
  </si>
  <si>
    <t xml:space="preserve">Supplying and fixing concealed stop Cock of superior quality with c.p. </t>
  </si>
  <si>
    <t>Providing R.C.C. pipe with collar class “B” and digging the trenches to the required depth and fixing in position including cutting, fitting and jointing with maxphalt composition and cement mortar 1:1 and testing with water pressure to a head 4 ft above the top of the highest pipe a)</t>
  </si>
  <si>
    <t>P/F 22''x16'' lavatory Bason in white galazed earthn with i/c the cost of W.I. or C.I contelver brackets 6''  bolt n to wall painted white in 2 coat after P.coat of red paint a pair of 1/2'' dia chrom plated piller traps 1/6" rubber superior quality etc. completed (S.I No-10 P/2)</t>
  </si>
  <si>
    <t>Add. Extra labour for P/fitting of earthen ware pedestal white or coloured glazed standard pattern .(S.I No-9 P/3)</t>
  </si>
  <si>
    <t>P/F 4" Dia Bend of the required degree with access door rubber washer 1/8" thick and bolt &amp; nuts &amp; extra painting to match the color of the building. (S.I.# 09/P-09)</t>
  </si>
  <si>
    <t>P/F 4" Dia C.I. Off-sets of various length  including extra painting to match the colour of the building. (S.I.# 08/P-09)</t>
  </si>
  <si>
    <t>10-A</t>
  </si>
  <si>
    <t>B</t>
  </si>
  <si>
    <t>Providing F.C pressure pipe with collars (dadex or equivalent) including digging the trenches to required depth and fixing in position &amp; joining with rubber rings i/c testing to water pressure head of 200 feet.(S.I.# 03/P-24)</t>
  </si>
  <si>
    <t>Providing Chambers 9" x 6" (inside dimensions) x 24" deep for house maters with 6" thick C.C. 1:3:6 blocks set on 1:6 cement mortar 6" thick C.C. 1:4:8  in foundation, 1/2" thick cement plaster 1:3 to all inside wall surface and to top 1" thick C.C 1:2:4 flooring complete with hinged cast iron cover and frame 9" x 6" (inside) clear opening (wt: 1 Qr) etc. fixed in cement concrete 1:2:4 including curing excavation back filling &amp; disposal of surplus earth etc. complete. (S.I.# 01/P-20)</t>
  </si>
  <si>
    <r>
      <t xml:space="preserve">S/F Fiber glass tank of approved quality &amp; design &amp; wall thickness as specified i/c cost of nuts bolts &amp; fixing in platform of C.C 1:3:6 250 Gal.&amp; making compection for inlet outlet &amp; over flow pipe etc completed (S.I.No-3(a) P/18)  </t>
    </r>
    <r>
      <rPr>
        <b/>
        <sz val="11"/>
        <rFont val="Times New Roman"/>
        <family val="1"/>
      </rPr>
      <t>( 350 Gallon )</t>
    </r>
  </si>
  <si>
    <t>Non - Schedule  Item :-</t>
  </si>
  <si>
    <t>Total:-</t>
  </si>
  <si>
    <t>Providing and fixing water pumping set  1/2 HP  Single phase 220  Volts with 1" X  1-1/4" suction and Delivary  including  making of required size and fixing with nuts and Bolts . ( Local Made )    . ( R.A Approved )</t>
  </si>
  <si>
    <t>SCHUDULE - B</t>
  </si>
  <si>
    <t>RESTORATION / PROVISION OF  WASH ROOM &amp; BOUNDARY WALL FACILITY IN SELECTED SCHOOL OF TALUKA THANO BULA KHAN ( Kohistani Area ) DISTRICT JAMSHORO @ GGPS   SARRI . 
 ( Semic No. 422030043 )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</si>
</sst>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b/>
      <u/>
      <sz val="16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10"/>
      <name val="Times New Roman"/>
      <family val="1"/>
    </font>
    <font>
      <b/>
      <u/>
      <sz val="14"/>
      <color indexed="8"/>
      <name val="Times New Roman"/>
      <family val="1"/>
    </font>
    <font>
      <sz val="12"/>
      <color indexed="10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u/>
      <sz val="11"/>
      <name val="Palatino Linotype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top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1" fontId="7" fillId="0" borderId="2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justify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/>
    </xf>
    <xf numFmtId="1" fontId="11" fillId="0" borderId="4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justify" vertical="center" wrapText="1"/>
    </xf>
    <xf numFmtId="0" fontId="7" fillId="0" borderId="1" xfId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9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" fontId="7" fillId="0" borderId="8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3" fontId="14" fillId="0" borderId="0" xfId="0" applyNumberFormat="1" applyFont="1" applyFill="1" applyAlignment="1">
      <alignment vertical="top" wrapText="1"/>
    </xf>
    <xf numFmtId="3" fontId="15" fillId="0" borderId="0" xfId="0" applyNumberFormat="1" applyFont="1" applyFill="1" applyAlignment="1">
      <alignment vertical="top" wrapText="1"/>
    </xf>
    <xf numFmtId="3" fontId="5" fillId="0" borderId="0" xfId="0" applyNumberFormat="1" applyFont="1" applyFill="1" applyAlignment="1">
      <alignment vertical="top" wrapText="1"/>
    </xf>
    <xf numFmtId="3" fontId="2" fillId="0" borderId="1" xfId="0" applyNumberFormat="1" applyFont="1" applyFill="1" applyBorder="1" applyAlignment="1">
      <alignment horizontal="justify" vertical="top" wrapText="1"/>
    </xf>
    <xf numFmtId="0" fontId="3" fillId="0" borderId="3" xfId="1" applyFont="1" applyFill="1" applyBorder="1" applyAlignment="1">
      <alignment horizontal="center" vertical="center"/>
    </xf>
    <xf numFmtId="1" fontId="13" fillId="0" borderId="3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left" vertical="center"/>
    </xf>
    <xf numFmtId="2" fontId="12" fillId="0" borderId="7" xfId="1" applyNumberFormat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49" fontId="10" fillId="0" borderId="0" xfId="1" applyNumberFormat="1" applyFont="1" applyFill="1" applyAlignment="1">
      <alignment horizontal="center" vertical="top"/>
    </xf>
    <xf numFmtId="3" fontId="16" fillId="0" borderId="5" xfId="0" applyNumberFormat="1" applyFont="1" applyBorder="1" applyAlignment="1">
      <alignment horizontal="center" vertical="top" wrapText="1"/>
    </xf>
    <xf numFmtId="3" fontId="16" fillId="0" borderId="6" xfId="0" applyNumberFormat="1" applyFont="1" applyBorder="1" applyAlignment="1">
      <alignment horizontal="center" vertical="top" wrapText="1"/>
    </xf>
    <xf numFmtId="3" fontId="16" fillId="0" borderId="7" xfId="0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view="pageBreakPreview" topLeftCell="A25" zoomScaleSheetLayoutView="100" workbookViewId="0">
      <selection activeCell="F29" sqref="F29"/>
    </sheetView>
  </sheetViews>
  <sheetFormatPr defaultRowHeight="12.75"/>
  <cols>
    <col min="1" max="1" width="5.42578125" style="27" customWidth="1"/>
    <col min="2" max="2" width="9.5703125" style="27" customWidth="1"/>
    <col min="3" max="3" width="58.7109375" style="1" customWidth="1"/>
    <col min="4" max="4" width="9.85546875" style="1" customWidth="1"/>
    <col min="5" max="5" width="9" style="1" customWidth="1"/>
    <col min="6" max="6" width="8.7109375" style="28" customWidth="1"/>
    <col min="7" max="16384" width="9.140625" style="1"/>
  </cols>
  <sheetData>
    <row r="1" spans="1:14" ht="23.25" customHeight="1">
      <c r="A1" s="30"/>
      <c r="B1" s="30"/>
      <c r="C1" s="30" t="s">
        <v>39</v>
      </c>
      <c r="D1" s="30"/>
      <c r="E1" s="30"/>
      <c r="F1" s="30"/>
    </row>
    <row r="2" spans="1:14" ht="23.25" customHeight="1">
      <c r="A2" s="46" t="s">
        <v>11</v>
      </c>
      <c r="B2" s="46"/>
      <c r="C2" s="46"/>
      <c r="D2" s="46"/>
      <c r="E2" s="46"/>
      <c r="F2" s="46"/>
    </row>
    <row r="3" spans="1:14" ht="71.25" customHeight="1">
      <c r="A3" s="3" t="s">
        <v>1</v>
      </c>
      <c r="B3" s="2"/>
      <c r="C3" s="48" t="s">
        <v>40</v>
      </c>
      <c r="D3" s="49"/>
      <c r="E3" s="50"/>
      <c r="F3" s="29"/>
    </row>
    <row r="4" spans="1:14" ht="25.5" customHeight="1">
      <c r="A4" s="47" t="s">
        <v>2</v>
      </c>
      <c r="B4" s="47"/>
      <c r="C4" s="47"/>
      <c r="D4" s="47"/>
      <c r="E4" s="47"/>
      <c r="F4" s="47"/>
    </row>
    <row r="5" spans="1:14" ht="38.25" customHeight="1">
      <c r="A5" s="4" t="s">
        <v>3</v>
      </c>
      <c r="B5" s="4" t="s">
        <v>4</v>
      </c>
      <c r="C5" s="5" t="s">
        <v>5</v>
      </c>
      <c r="D5" s="5" t="s">
        <v>6</v>
      </c>
      <c r="E5" s="5" t="s">
        <v>7</v>
      </c>
      <c r="F5" s="6" t="s">
        <v>8</v>
      </c>
    </row>
    <row r="6" spans="1:14" ht="15.75" customHeight="1">
      <c r="A6" s="7"/>
      <c r="B6" s="7"/>
      <c r="C6" s="8"/>
      <c r="D6" s="8"/>
      <c r="E6" s="8"/>
      <c r="F6" s="9"/>
    </row>
    <row r="7" spans="1:14" ht="45.75" customHeight="1">
      <c r="A7" s="10">
        <v>1</v>
      </c>
      <c r="B7" s="11">
        <v>2</v>
      </c>
      <c r="C7" s="12" t="s">
        <v>12</v>
      </c>
      <c r="D7" s="13">
        <v>5088.2</v>
      </c>
      <c r="E7" s="14" t="s">
        <v>9</v>
      </c>
      <c r="F7" s="15">
        <f>(B7*D7)</f>
        <v>10176.4</v>
      </c>
    </row>
    <row r="8" spans="1:14" ht="59.25" customHeight="1">
      <c r="A8" s="16">
        <v>2</v>
      </c>
      <c r="B8" s="17">
        <v>1</v>
      </c>
      <c r="C8" s="18" t="s">
        <v>27</v>
      </c>
      <c r="D8" s="19">
        <v>4694.8</v>
      </c>
      <c r="E8" s="20" t="s">
        <v>9</v>
      </c>
      <c r="F8" s="21">
        <f t="shared" ref="F8:F9" si="0">(B8*D8)</f>
        <v>4694.8</v>
      </c>
    </row>
    <row r="9" spans="1:14" ht="37.5" customHeight="1">
      <c r="A9" s="16">
        <v>3</v>
      </c>
      <c r="B9" s="17">
        <v>1</v>
      </c>
      <c r="C9" s="18" t="s">
        <v>28</v>
      </c>
      <c r="D9" s="19">
        <v>938.47</v>
      </c>
      <c r="E9" s="20" t="s">
        <v>9</v>
      </c>
      <c r="F9" s="21">
        <f t="shared" si="0"/>
        <v>938.47</v>
      </c>
    </row>
    <row r="10" spans="1:14" ht="42.75" customHeight="1">
      <c r="A10" s="16">
        <v>4</v>
      </c>
      <c r="B10" s="17">
        <v>24</v>
      </c>
      <c r="C10" s="18" t="s">
        <v>14</v>
      </c>
      <c r="D10" s="19">
        <v>333.29</v>
      </c>
      <c r="E10" s="20" t="s">
        <v>10</v>
      </c>
      <c r="F10" s="25">
        <f>(B10*D10)</f>
        <v>7998.9600000000009</v>
      </c>
    </row>
    <row r="11" spans="1:14" ht="39" customHeight="1">
      <c r="A11" s="16">
        <v>5</v>
      </c>
      <c r="B11" s="17">
        <v>3</v>
      </c>
      <c r="C11" s="18" t="s">
        <v>13</v>
      </c>
      <c r="D11" s="19">
        <v>447.15</v>
      </c>
      <c r="E11" s="20" t="s">
        <v>9</v>
      </c>
      <c r="F11" s="21">
        <f>(B11*D11)</f>
        <v>1341.4499999999998</v>
      </c>
    </row>
    <row r="12" spans="1:14" ht="45" customHeight="1">
      <c r="A12" s="16">
        <v>6</v>
      </c>
      <c r="B12" s="17">
        <v>3</v>
      </c>
      <c r="C12" s="41" t="s">
        <v>29</v>
      </c>
      <c r="D12" s="19">
        <v>599.6</v>
      </c>
      <c r="E12" s="20" t="s">
        <v>9</v>
      </c>
      <c r="F12" s="21">
        <f>(B12*D12)</f>
        <v>1798.8000000000002</v>
      </c>
      <c r="G12" s="38"/>
      <c r="H12" s="38"/>
      <c r="I12" s="38"/>
      <c r="J12" s="38"/>
      <c r="K12" s="38"/>
      <c r="L12" s="38"/>
      <c r="M12" s="38"/>
      <c r="N12" s="38"/>
    </row>
    <row r="13" spans="1:14" ht="42.75" customHeight="1">
      <c r="A13" s="16">
        <v>7</v>
      </c>
      <c r="B13" s="17">
        <v>3</v>
      </c>
      <c r="C13" s="23" t="s">
        <v>24</v>
      </c>
      <c r="D13" s="17">
        <v>566.70000000000005</v>
      </c>
      <c r="E13" s="24" t="s">
        <v>9</v>
      </c>
      <c r="F13" s="25">
        <f>(B13*D13)</f>
        <v>1700.1000000000001</v>
      </c>
    </row>
    <row r="14" spans="1:14" ht="36" customHeight="1">
      <c r="A14" s="16">
        <v>8</v>
      </c>
      <c r="B14" s="17">
        <v>3</v>
      </c>
      <c r="C14" s="41" t="s">
        <v>30</v>
      </c>
      <c r="D14" s="17">
        <v>702</v>
      </c>
      <c r="E14" s="24" t="s">
        <v>9</v>
      </c>
      <c r="F14" s="25">
        <f>(B14*D14)</f>
        <v>2106</v>
      </c>
      <c r="G14" s="39"/>
      <c r="H14" s="39"/>
      <c r="I14" s="39"/>
      <c r="J14" s="39"/>
      <c r="K14" s="39"/>
      <c r="L14" s="39"/>
      <c r="M14" s="39"/>
      <c r="N14" s="39"/>
    </row>
    <row r="15" spans="1:14" ht="48" customHeight="1">
      <c r="A15" s="16">
        <v>9</v>
      </c>
      <c r="B15" s="17">
        <v>8</v>
      </c>
      <c r="C15" s="23" t="s">
        <v>23</v>
      </c>
      <c r="D15" s="17">
        <v>72.16</v>
      </c>
      <c r="E15" s="24" t="s">
        <v>21</v>
      </c>
      <c r="F15" s="25">
        <f t="shared" ref="F15" si="1">(B15*D15)</f>
        <v>577.28</v>
      </c>
    </row>
    <row r="16" spans="1:14" ht="24" customHeight="1">
      <c r="A16" s="16" t="s">
        <v>31</v>
      </c>
      <c r="B16" s="17">
        <v>1</v>
      </c>
      <c r="C16" s="18" t="s">
        <v>18</v>
      </c>
      <c r="D16" s="19">
        <v>200.42</v>
      </c>
      <c r="E16" s="20" t="s">
        <v>9</v>
      </c>
      <c r="F16" s="25">
        <f>(B16*D16)</f>
        <v>200.42</v>
      </c>
    </row>
    <row r="17" spans="1:14" ht="22.5" customHeight="1">
      <c r="A17" s="16" t="s">
        <v>32</v>
      </c>
      <c r="B17" s="17">
        <v>2</v>
      </c>
      <c r="C17" s="18" t="s">
        <v>19</v>
      </c>
      <c r="D17" s="19">
        <v>271.92</v>
      </c>
      <c r="E17" s="20" t="s">
        <v>9</v>
      </c>
      <c r="F17" s="21">
        <f>(B17*D17)</f>
        <v>543.84</v>
      </c>
    </row>
    <row r="18" spans="1:14" ht="33" customHeight="1">
      <c r="A18" s="16">
        <v>11</v>
      </c>
      <c r="B18" s="17">
        <v>2</v>
      </c>
      <c r="C18" s="23" t="s">
        <v>20</v>
      </c>
      <c r="D18" s="17">
        <v>1109.46</v>
      </c>
      <c r="E18" s="24" t="s">
        <v>10</v>
      </c>
      <c r="F18" s="21">
        <f>(B18*D18)</f>
        <v>2218.92</v>
      </c>
    </row>
    <row r="19" spans="1:14" ht="30" customHeight="1">
      <c r="A19" s="16">
        <v>12</v>
      </c>
      <c r="B19" s="17">
        <v>3</v>
      </c>
      <c r="C19" s="23" t="s">
        <v>25</v>
      </c>
      <c r="D19" s="17">
        <v>478.28</v>
      </c>
      <c r="E19" s="24" t="s">
        <v>21</v>
      </c>
      <c r="F19" s="25">
        <f>(B19*D19)</f>
        <v>1434.84</v>
      </c>
    </row>
    <row r="20" spans="1:14" ht="37.5" customHeight="1">
      <c r="A20" s="16">
        <v>13</v>
      </c>
      <c r="B20" s="17">
        <v>1</v>
      </c>
      <c r="C20" s="18" t="s">
        <v>22</v>
      </c>
      <c r="D20" s="19">
        <v>795.3</v>
      </c>
      <c r="E20" s="20" t="s">
        <v>9</v>
      </c>
      <c r="F20" s="25">
        <f>(B20*D20)</f>
        <v>795.3</v>
      </c>
    </row>
    <row r="21" spans="1:14" ht="37.5" customHeight="1">
      <c r="A21" s="16"/>
      <c r="B21" s="17"/>
      <c r="C21" s="18"/>
      <c r="D21" s="19"/>
      <c r="E21" s="20"/>
      <c r="F21" s="25"/>
    </row>
    <row r="22" spans="1:14" ht="51" customHeight="1">
      <c r="A22" s="16">
        <v>14</v>
      </c>
      <c r="B22" s="17">
        <v>32</v>
      </c>
      <c r="C22" s="41" t="s">
        <v>33</v>
      </c>
      <c r="D22" s="17">
        <v>188.44</v>
      </c>
      <c r="E22" s="24" t="s">
        <v>10</v>
      </c>
      <c r="F22" s="21">
        <f t="shared" ref="F22" si="2">(B22*D22)</f>
        <v>6030.08</v>
      </c>
      <c r="G22" s="39"/>
      <c r="H22" s="39"/>
      <c r="I22" s="39"/>
      <c r="J22" s="39"/>
      <c r="K22" s="39"/>
      <c r="L22" s="39"/>
      <c r="M22" s="39"/>
      <c r="N22" s="39"/>
    </row>
    <row r="23" spans="1:14" ht="98.25" customHeight="1">
      <c r="A23" s="16">
        <v>15</v>
      </c>
      <c r="B23" s="17">
        <v>4</v>
      </c>
      <c r="C23" s="41" t="s">
        <v>34</v>
      </c>
      <c r="D23" s="19">
        <v>2582.4699999999998</v>
      </c>
      <c r="E23" s="20" t="s">
        <v>9</v>
      </c>
      <c r="F23" s="25">
        <f>(B23*D23)</f>
        <v>10329.879999999999</v>
      </c>
      <c r="G23" s="40"/>
      <c r="H23" s="40"/>
      <c r="I23" s="40"/>
      <c r="J23" s="40"/>
      <c r="K23" s="40"/>
      <c r="L23" s="40"/>
      <c r="M23" s="40"/>
      <c r="N23" s="40"/>
    </row>
    <row r="24" spans="1:14" ht="61.5" customHeight="1">
      <c r="A24" s="16">
        <v>16</v>
      </c>
      <c r="B24" s="17"/>
      <c r="C24" s="18" t="s">
        <v>15</v>
      </c>
      <c r="D24" s="19"/>
      <c r="E24" s="20"/>
      <c r="F24" s="25"/>
    </row>
    <row r="25" spans="1:14" ht="24" customHeight="1">
      <c r="A25" s="16" t="s">
        <v>0</v>
      </c>
      <c r="B25" s="17">
        <v>74</v>
      </c>
      <c r="C25" s="18" t="s">
        <v>16</v>
      </c>
      <c r="D25" s="19">
        <v>73.209999999999994</v>
      </c>
      <c r="E25" s="20" t="s">
        <v>10</v>
      </c>
      <c r="F25" s="21">
        <f>(B25*D25)</f>
        <v>5417.54</v>
      </c>
    </row>
    <row r="26" spans="1:14" ht="24.75" customHeight="1">
      <c r="A26" s="16" t="s">
        <v>32</v>
      </c>
      <c r="B26" s="17">
        <v>123</v>
      </c>
      <c r="C26" s="18" t="s">
        <v>17</v>
      </c>
      <c r="D26" s="19">
        <v>95.79</v>
      </c>
      <c r="E26" s="20" t="s">
        <v>10</v>
      </c>
      <c r="F26" s="21">
        <f>(B26*D26)</f>
        <v>11782.17</v>
      </c>
    </row>
    <row r="27" spans="1:14" ht="68.25" customHeight="1">
      <c r="A27" s="16">
        <v>17</v>
      </c>
      <c r="B27" s="17">
        <v>68</v>
      </c>
      <c r="C27" s="23" t="s">
        <v>26</v>
      </c>
      <c r="D27" s="17">
        <v>250.6</v>
      </c>
      <c r="E27" s="24" t="s">
        <v>21</v>
      </c>
      <c r="F27" s="25">
        <f>(B27*D27)</f>
        <v>17040.8</v>
      </c>
    </row>
    <row r="28" spans="1:14" ht="63.75" customHeight="1">
      <c r="A28" s="16">
        <v>18</v>
      </c>
      <c r="B28" s="17">
        <v>1</v>
      </c>
      <c r="C28" s="18" t="s">
        <v>35</v>
      </c>
      <c r="D28" s="19">
        <v>30773.42</v>
      </c>
      <c r="E28" s="26" t="s">
        <v>21</v>
      </c>
      <c r="F28" s="22">
        <f>(B28*D28)</f>
        <v>30773.42</v>
      </c>
    </row>
    <row r="29" spans="1:14" ht="36.75" customHeight="1">
      <c r="A29" s="33"/>
      <c r="B29" s="34"/>
      <c r="C29" s="35"/>
      <c r="D29" s="31"/>
      <c r="E29" s="42" t="s">
        <v>37</v>
      </c>
      <c r="F29" s="43">
        <f>SUM(F7:F28)</f>
        <v>117899.47</v>
      </c>
    </row>
    <row r="30" spans="1:14" ht="18.75" customHeight="1">
      <c r="A30" s="33"/>
      <c r="B30" s="34"/>
      <c r="C30" s="35"/>
      <c r="D30" s="31"/>
      <c r="E30" s="36"/>
      <c r="F30" s="37"/>
    </row>
    <row r="31" spans="1:14" ht="24.75" customHeight="1">
      <c r="A31" s="32"/>
      <c r="B31" s="44" t="s">
        <v>36</v>
      </c>
      <c r="C31" s="45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</row>
    <row r="32" spans="1:14" ht="54" customHeight="1">
      <c r="A32" s="16">
        <v>1</v>
      </c>
      <c r="B32" s="17">
        <v>1</v>
      </c>
      <c r="C32" s="18" t="s">
        <v>38</v>
      </c>
      <c r="D32" s="19">
        <v>14417.7</v>
      </c>
      <c r="E32" s="26" t="s">
        <v>9</v>
      </c>
      <c r="F32" s="22">
        <f>(B32*D32)</f>
        <v>14417.7</v>
      </c>
    </row>
    <row r="33" spans="1:6" ht="39.75" customHeight="1">
      <c r="A33" s="33"/>
      <c r="B33" s="34"/>
      <c r="C33" s="35"/>
      <c r="D33" s="31"/>
      <c r="E33" s="42" t="s">
        <v>37</v>
      </c>
      <c r="F33" s="43">
        <f>SUM(F32:F32)</f>
        <v>14417.7</v>
      </c>
    </row>
  </sheetData>
  <autoFilter ref="A6:F34"/>
  <mergeCells count="4">
    <mergeCell ref="B31:C31"/>
    <mergeCell ref="A2:F2"/>
    <mergeCell ref="A4:F4"/>
    <mergeCell ref="C3:E3"/>
  </mergeCells>
  <pageMargins left="0.25" right="0" top="0.4" bottom="0.05" header="0.25" footer="0.5"/>
  <pageSetup paperSize="9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W&amp;S</vt:lpstr>
      <vt:lpstr>'W&amp;S'!Print_Area</vt:lpstr>
      <vt:lpstr>'W&amp;S'!Print_Titles</vt:lpstr>
    </vt:vector>
  </TitlesOfParts>
  <Company>Education 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WASEEM</dc:creator>
  <cp:lastModifiedBy>Windows User</cp:lastModifiedBy>
  <cp:lastPrinted>2017-05-02T04:24:25Z</cp:lastPrinted>
  <dcterms:created xsi:type="dcterms:W3CDTF">2010-05-28T06:28:34Z</dcterms:created>
  <dcterms:modified xsi:type="dcterms:W3CDTF">2017-05-02T04:24:57Z</dcterms:modified>
</cp:coreProperties>
</file>