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iv type quater 12 No" sheetId="10" r:id="rId1"/>
  </sheets>
  <definedNames>
    <definedName name="_xlnm.Print_Titles" localSheetId="0">'iv type quater 12 No'!$5:$5</definedName>
  </definedNames>
  <calcPr calcId="124519"/>
</workbook>
</file>

<file path=xl/calcChain.xml><?xml version="1.0" encoding="utf-8"?>
<calcChain xmlns="http://schemas.openxmlformats.org/spreadsheetml/2006/main">
  <c r="J43" i="10"/>
  <c r="J57"/>
  <c r="J26"/>
  <c r="J21"/>
  <c r="J16"/>
  <c r="J11"/>
  <c r="J65"/>
  <c r="J61"/>
  <c r="J51"/>
  <c r="J47"/>
  <c r="J40"/>
  <c r="J37"/>
  <c r="J31"/>
  <c r="I16"/>
  <c r="H16"/>
  <c r="J68" l="1"/>
</calcChain>
</file>

<file path=xl/sharedStrings.xml><?xml version="1.0" encoding="utf-8"?>
<sst xmlns="http://schemas.openxmlformats.org/spreadsheetml/2006/main" count="121" uniqueCount="60">
  <si>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</si>
  <si>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</si>
  <si>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</si>
  <si>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</si>
  <si>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</si>
  <si>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</si>
  <si>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</si>
  <si>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</si>
  <si>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laying (Main or Sub- Main ) PVC insulated with size </t>
  </si>
  <si>
    <t>in the wall or column as required (SINO: 12/P-N0: 2)</t>
  </si>
  <si>
    <t xml:space="preserve">Providing and fixing cercuit breacker 6,10,15,20,30,40,50 &amp; 63 amps </t>
  </si>
  <si>
    <t>(TB-55) on prepared board as required. (SINO: 203, /Page No: 31)</t>
  </si>
  <si>
    <t>=</t>
  </si>
  <si>
    <t>Points</t>
  </si>
  <si>
    <t>P.Point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</si>
  <si>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</si>
  <si>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</si>
  <si>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</si>
  <si>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</si>
  <si>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</si>
  <si>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</si>
  <si>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Total</t>
  </si>
  <si>
    <t>Rs:</t>
  </si>
  <si>
    <t xml:space="preserve">2-7/.044(6mm2) copper conductor 3/4" dia PVC coper  conduit recessed </t>
  </si>
  <si>
    <t>PART "A"SCHEDULE ITEMS ELECTRICAL</t>
  </si>
  <si>
    <t>P.Set</t>
  </si>
  <si>
    <t>(3/4") PVC conduct recessed in the wall or columns as required(SINO: 124/P-15)</t>
  </si>
  <si>
    <t xml:space="preserve">Wiring   for   Plug    point    with 3/.029 PVC insulated wire 20mm(3/4") conduit </t>
  </si>
  <si>
    <t>on prepared board as required (SINO: 204-P-31)</t>
  </si>
  <si>
    <t>PART  ( B ) Non -Schedule Items)</t>
  </si>
  <si>
    <t>Sft</t>
  </si>
  <si>
    <t xml:space="preserve">2-7/.036(6mm2) copper conductor 3/4" dia PVC coper  conduit recessed </t>
  </si>
  <si>
    <t>in the wall or column as required (SINO: 11/P-N0: 2)</t>
  </si>
  <si>
    <t>Providing and fixing    Brass pendant lamp  holder  (SINO: 229/P-33)</t>
  </si>
  <si>
    <t xml:space="preserve">(2-7/.036)        copper      conductor      in    3/4"    dia   PVC conduct </t>
  </si>
  <si>
    <t>Providing and fixing one way  5 amps switch flush type (SINO: 219/P-33)</t>
  </si>
  <si>
    <t xml:space="preserve">Providing and fixing cercuit breaker 6,10,15,20,30,40,50 &amp; 63 amp SP (TB+SS) </t>
  </si>
  <si>
    <t>recessed in the wall or columns as required (SINO: 127/P-15)</t>
  </si>
  <si>
    <t>Providing and fixing two pin   5 amp  plug and socket (SINO: 222/P-33)</t>
  </si>
  <si>
    <t>Providing and fixing three pin 5amps plug and sockets switch (SINO: 226/P-33)</t>
  </si>
  <si>
    <t>Providin and fixing Baklite ceiling Rose with  two terminals   (SINO: 228,P-33)</t>
  </si>
  <si>
    <t>Establishment of Bakhtawar Cadet College for Girls Shaheed Benazirabad</t>
  </si>
  <si>
    <t>at Category-VIth Type Quarter ( 12 Nos ) (Electric Work)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</si>
  <si>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</si>
  <si>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</si>
  <si>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</si>
  <si>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</si>
  <si>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</si>
  <si>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>necessary connection etc complete (China made)</t>
  </si>
  <si>
    <t xml:space="preserve">Supplying of ceiling fan 56" sweep (Pure copper winding) i/c down rod, canopy </t>
  </si>
  <si>
    <t xml:space="preserve">blade suitable (Double bearing) internal electric connection with 3/029 PVC </t>
  </si>
  <si>
    <t>Providing and fixing distribution board doubdle shutter  for accommodate</t>
  </si>
  <si>
    <t xml:space="preserve">circuit breacker  and bush bar  including  painting and enamalled paint </t>
  </si>
  <si>
    <r>
      <t>Total  (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)</t>
    </r>
  </si>
  <si>
    <t xml:space="preserve">Wiring   for   Call bell    point    with 3/.029 PVC insulated wire 20mm(3/4") conduit </t>
  </si>
  <si>
    <t>recessed in the wall or columns as required (SINO: 128/P-15)</t>
  </si>
  <si>
    <t>in the wall or coumns as required (SINO: 10/P-02)</t>
  </si>
  <si>
    <t>SCHEDULE 'B'</t>
  </si>
  <si>
    <t>Executive   Engineer
Education Works Division
Shaheed Benazirabad</t>
  </si>
  <si>
    <t>Contractor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</si>
</sst>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Batang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48">
    <xf numFmtId="0" fontId="0" fillId="0" borderId="0" xfId="0"/>
    <xf numFmtId="0" fontId="0" fillId="0" borderId="0" xfId="0" applyAlignment="1"/>
    <xf numFmtId="0" fontId="4" fillId="0" borderId="0" xfId="0" applyFont="1"/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6" fillId="0" borderId="0" xfId="0" applyFont="1"/>
    <xf numFmtId="0" fontId="4" fillId="0" borderId="0" xfId="0" applyFont="1" applyAlignment="1">
      <alignment horizontal="center"/>
    </xf>
    <xf numFmtId="0" fontId="4" fillId="0" borderId="3" xfId="0" applyFont="1" applyBorder="1"/>
    <xf numFmtId="2" fontId="4" fillId="0" borderId="3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43" fontId="4" fillId="0" borderId="0" xfId="1" applyFont="1" applyAlignment="1">
      <alignment horizontal="left"/>
    </xf>
    <xf numFmtId="43" fontId="4" fillId="0" borderId="0" xfId="1" applyFont="1"/>
    <xf numFmtId="0" fontId="4" fillId="0" borderId="3" xfId="0" applyFont="1" applyBorder="1" applyAlignment="1">
      <alignment horizontal="center"/>
    </xf>
    <xf numFmtId="2" fontId="4" fillId="0" borderId="0" xfId="0" applyNumberFormat="1" applyFont="1"/>
    <xf numFmtId="1" fontId="4" fillId="0" borderId="3" xfId="0" applyNumberFormat="1" applyFont="1" applyBorder="1"/>
    <xf numFmtId="1" fontId="4" fillId="0" borderId="3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/>
    <xf numFmtId="1" fontId="4" fillId="0" borderId="0" xfId="0" applyNumberFormat="1" applyFont="1" applyBorder="1" applyAlignment="1">
      <alignment horizontal="center"/>
    </xf>
    <xf numFmtId="43" fontId="4" fillId="0" borderId="5" xfId="1" applyFont="1" applyBorder="1" applyAlignment="1">
      <alignment horizontal="left"/>
    </xf>
    <xf numFmtId="43" fontId="4" fillId="0" borderId="0" xfId="1" applyFont="1" applyBorder="1" applyAlignment="1">
      <alignment horizontal="left"/>
    </xf>
    <xf numFmtId="0" fontId="4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horizontal="center"/>
    </xf>
    <xf numFmtId="43" fontId="0" fillId="0" borderId="0" xfId="1" applyFont="1"/>
    <xf numFmtId="0" fontId="0" fillId="0" borderId="3" xfId="0" applyBorder="1"/>
    <xf numFmtId="2" fontId="0" fillId="0" borderId="0" xfId="0" applyNumberFormat="1" applyAlignment="1">
      <alignment horizontal="center"/>
    </xf>
    <xf numFmtId="43" fontId="0" fillId="0" borderId="0" xfId="1" applyFont="1" applyAlignment="1">
      <alignment horizontal="left"/>
    </xf>
    <xf numFmtId="0" fontId="0" fillId="0" borderId="0" xfId="0" applyBorder="1"/>
    <xf numFmtId="43" fontId="0" fillId="0" borderId="0" xfId="1" applyNumberFormat="1" applyFont="1" applyAlignment="1">
      <alignment horizontal="left"/>
    </xf>
    <xf numFmtId="0" fontId="0" fillId="0" borderId="5" xfId="0" applyBorder="1"/>
    <xf numFmtId="43" fontId="0" fillId="0" borderId="5" xfId="1" applyFont="1" applyBorder="1"/>
    <xf numFmtId="2" fontId="0" fillId="0" borderId="0" xfId="0" applyNumberFormat="1" applyBorder="1" applyAlignment="1">
      <alignment horizontal="center"/>
    </xf>
    <xf numFmtId="43" fontId="0" fillId="0" borderId="0" xfId="1" applyFont="1" applyBorder="1" applyAlignment="1">
      <alignment horizontal="left"/>
    </xf>
    <xf numFmtId="0" fontId="0" fillId="0" borderId="0" xfId="0" applyAlignment="1">
      <alignment horizontal="center"/>
    </xf>
    <xf numFmtId="2" fontId="4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43" fontId="4" fillId="0" borderId="0" xfId="1" applyFont="1" applyBorder="1"/>
    <xf numFmtId="2" fontId="4" fillId="0" borderId="0" xfId="0" applyNumberFormat="1" applyFont="1" applyBorder="1"/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 wrapText="1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0"/>
  <sheetViews>
    <sheetView tabSelected="1" topLeftCell="K68" workbookViewId="0">
      <selection activeCell="M71" sqref="M71:X100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37" t="s">
        <v>57</v>
      </c>
      <c r="B1" s="37"/>
      <c r="C1" s="37"/>
      <c r="D1" s="37"/>
      <c r="E1" s="37"/>
      <c r="F1" s="37"/>
      <c r="G1" s="37"/>
      <c r="H1" s="37"/>
      <c r="I1" s="37"/>
      <c r="J1" s="37"/>
      <c r="K1" s="1"/>
    </row>
    <row r="2" spans="1:11" ht="7.5" customHeight="1"/>
    <row r="3" spans="1:11" ht="16.5" customHeight="1">
      <c r="A3" s="2"/>
      <c r="B3" s="3" t="s">
        <v>0</v>
      </c>
      <c r="C3" s="22" t="s">
        <v>41</v>
      </c>
      <c r="D3" s="22"/>
      <c r="E3" s="22"/>
      <c r="F3" s="22"/>
      <c r="G3" s="22"/>
      <c r="H3" s="22"/>
      <c r="I3" s="22"/>
      <c r="J3" s="22"/>
    </row>
    <row r="4" spans="1:11" ht="16.5" customHeight="1">
      <c r="A4" s="2"/>
      <c r="B4" s="2"/>
      <c r="C4" s="22" t="s">
        <v>42</v>
      </c>
      <c r="D4" s="22"/>
      <c r="E4" s="22"/>
      <c r="F4" s="22"/>
      <c r="G4" s="22"/>
      <c r="H4" s="22"/>
      <c r="I4" s="22"/>
      <c r="J4" s="22"/>
    </row>
    <row r="5" spans="1:11" ht="23.25" customHeight="1">
      <c r="A5" s="4" t="s">
        <v>1</v>
      </c>
      <c r="B5" s="38" t="s">
        <v>2</v>
      </c>
      <c r="C5" s="38"/>
      <c r="D5" s="39" t="s">
        <v>3</v>
      </c>
      <c r="E5" s="40"/>
      <c r="F5" s="41"/>
      <c r="G5" s="4" t="s">
        <v>4</v>
      </c>
      <c r="H5" s="4" t="s">
        <v>5</v>
      </c>
      <c r="I5" s="39" t="s">
        <v>6</v>
      </c>
      <c r="J5" s="41"/>
    </row>
    <row r="6" spans="1:11" ht="10.5" customHeight="1">
      <c r="A6" s="2"/>
      <c r="B6" s="2"/>
      <c r="C6" s="2"/>
      <c r="D6" s="2"/>
      <c r="E6" s="2"/>
      <c r="F6" s="2"/>
      <c r="G6" s="2"/>
      <c r="H6" s="2"/>
      <c r="I6" s="2"/>
      <c r="J6" s="2"/>
    </row>
    <row r="7" spans="1:11" ht="17.100000000000001" customHeight="1">
      <c r="A7" s="2"/>
      <c r="B7" s="5" t="s">
        <v>24</v>
      </c>
      <c r="C7" s="2"/>
      <c r="D7" s="2"/>
      <c r="E7" s="2"/>
      <c r="F7" s="2"/>
      <c r="G7" s="2"/>
      <c r="H7" s="2"/>
      <c r="I7" s="2"/>
      <c r="J7" s="2"/>
    </row>
    <row r="8" spans="1:11" ht="15" customHeight="1">
      <c r="A8" s="6">
        <v>1</v>
      </c>
      <c r="B8" s="2" t="s">
        <v>7</v>
      </c>
      <c r="C8" s="2"/>
      <c r="D8" s="2"/>
      <c r="E8" s="2"/>
      <c r="F8" s="2"/>
      <c r="G8" s="2"/>
      <c r="H8" s="2"/>
      <c r="I8" s="2"/>
      <c r="J8" s="2"/>
    </row>
    <row r="9" spans="1:11" ht="15" customHeight="1">
      <c r="A9" s="6"/>
      <c r="B9" s="2" t="s">
        <v>26</v>
      </c>
      <c r="C9" s="2"/>
      <c r="D9" s="2"/>
      <c r="E9" s="2"/>
      <c r="F9" s="2"/>
      <c r="G9" s="2"/>
      <c r="H9" s="2"/>
      <c r="I9" s="2"/>
      <c r="J9" s="2"/>
    </row>
    <row r="10" spans="1:11" ht="15" customHeight="1">
      <c r="A10" s="6"/>
      <c r="B10" s="2"/>
      <c r="C10" s="2"/>
      <c r="D10" s="2"/>
      <c r="E10" s="2"/>
      <c r="F10" s="2"/>
      <c r="G10" s="2"/>
      <c r="H10" s="2"/>
      <c r="I10" s="2"/>
      <c r="J10" s="2"/>
    </row>
    <row r="11" spans="1:11" ht="15" customHeight="1">
      <c r="A11" s="6"/>
      <c r="B11" s="2"/>
      <c r="C11" s="2"/>
      <c r="D11" s="7" t="s">
        <v>12</v>
      </c>
      <c r="E11" s="15">
        <v>204</v>
      </c>
      <c r="F11" s="7" t="s">
        <v>13</v>
      </c>
      <c r="G11" s="9">
        <v>1130</v>
      </c>
      <c r="H11" s="2" t="s">
        <v>14</v>
      </c>
      <c r="I11" s="9" t="s">
        <v>22</v>
      </c>
      <c r="J11" s="10">
        <f>E11*G11</f>
        <v>230520</v>
      </c>
    </row>
    <row r="12" spans="1:11" ht="15" customHeight="1">
      <c r="A12" s="6"/>
      <c r="B12" s="2"/>
      <c r="C12" s="2"/>
      <c r="D12" s="2"/>
      <c r="E12" s="2"/>
      <c r="F12" s="2"/>
      <c r="G12" s="2"/>
      <c r="H12" s="2"/>
      <c r="I12" s="2"/>
      <c r="J12" s="11"/>
    </row>
    <row r="13" spans="1:11" ht="15" customHeight="1">
      <c r="A13" s="6">
        <v>2</v>
      </c>
      <c r="B13" s="2" t="s">
        <v>27</v>
      </c>
      <c r="C13" s="2"/>
      <c r="D13" s="2"/>
      <c r="E13" s="2"/>
      <c r="F13" s="2"/>
      <c r="G13" s="2"/>
      <c r="H13" s="2"/>
      <c r="I13" s="2"/>
      <c r="J13" s="11"/>
    </row>
    <row r="14" spans="1:11" ht="15" customHeight="1">
      <c r="A14" s="6"/>
      <c r="B14" s="2" t="s">
        <v>55</v>
      </c>
      <c r="C14" s="2"/>
      <c r="D14" s="2"/>
      <c r="E14" s="2"/>
      <c r="F14" s="2"/>
      <c r="G14" s="2"/>
      <c r="H14" s="2"/>
      <c r="I14" s="2"/>
      <c r="J14" s="11"/>
    </row>
    <row r="15" spans="1:11" ht="15" customHeight="1">
      <c r="A15" s="6"/>
      <c r="B15" s="2"/>
      <c r="C15" s="2"/>
      <c r="D15" s="2"/>
      <c r="E15" s="2"/>
      <c r="F15" s="2"/>
      <c r="G15" s="2"/>
      <c r="H15" s="2"/>
      <c r="I15" s="2"/>
      <c r="J15" s="11"/>
    </row>
    <row r="16" spans="1:11" ht="15" customHeight="1">
      <c r="A16" s="6"/>
      <c r="B16" s="2"/>
      <c r="C16" s="2"/>
      <c r="D16" s="7" t="s">
        <v>12</v>
      </c>
      <c r="E16" s="12">
        <v>48</v>
      </c>
      <c r="F16" s="7" t="s">
        <v>13</v>
      </c>
      <c r="G16" s="9">
        <v>985</v>
      </c>
      <c r="H16" s="2" t="str">
        <f>H11</f>
        <v>P.Point</v>
      </c>
      <c r="I16" s="13" t="str">
        <f>I11</f>
        <v>Rs:</v>
      </c>
      <c r="J16" s="10">
        <f>E16*G16</f>
        <v>47280</v>
      </c>
    </row>
    <row r="17" spans="1:10" ht="15" customHeight="1">
      <c r="A17" s="6"/>
      <c r="B17" s="2"/>
      <c r="C17" s="2"/>
      <c r="D17" s="2"/>
      <c r="E17" s="2"/>
      <c r="F17" s="2"/>
      <c r="G17" s="2"/>
      <c r="H17" s="2"/>
      <c r="I17" s="2"/>
      <c r="J17" s="11"/>
    </row>
    <row r="18" spans="1:10" ht="15" customHeight="1">
      <c r="A18" s="6">
        <v>3</v>
      </c>
      <c r="B18" s="2" t="s">
        <v>54</v>
      </c>
      <c r="C18" s="2"/>
      <c r="D18" s="2"/>
      <c r="E18" s="2"/>
      <c r="F18" s="2"/>
      <c r="G18" s="2"/>
      <c r="H18" s="2"/>
      <c r="I18" s="2"/>
      <c r="J18" s="11"/>
    </row>
    <row r="19" spans="1:10" ht="15" customHeight="1">
      <c r="A19" s="6"/>
      <c r="B19" s="2" t="s">
        <v>37</v>
      </c>
      <c r="C19" s="2"/>
      <c r="D19" s="2"/>
      <c r="E19" s="2"/>
      <c r="F19" s="2"/>
      <c r="G19" s="2"/>
      <c r="H19" s="2"/>
      <c r="I19" s="2"/>
      <c r="J19" s="11"/>
    </row>
    <row r="20" spans="1:10" ht="15" customHeight="1">
      <c r="A20" s="6"/>
      <c r="B20" s="2"/>
      <c r="C20" s="2"/>
      <c r="D20" s="2"/>
      <c r="E20" s="2"/>
      <c r="F20" s="2"/>
      <c r="G20" s="2"/>
      <c r="H20" s="2"/>
      <c r="I20" s="2"/>
      <c r="J20" s="11"/>
    </row>
    <row r="21" spans="1:10" ht="15" customHeight="1">
      <c r="A21" s="6"/>
      <c r="B21" s="2"/>
      <c r="C21" s="2"/>
      <c r="D21" s="7" t="s">
        <v>12</v>
      </c>
      <c r="E21" s="12">
        <v>12</v>
      </c>
      <c r="F21" s="7" t="s">
        <v>13</v>
      </c>
      <c r="G21" s="9">
        <v>1764</v>
      </c>
      <c r="H21" s="2" t="s">
        <v>14</v>
      </c>
      <c r="I21" s="13" t="s">
        <v>22</v>
      </c>
      <c r="J21" s="10">
        <f>E21*G21</f>
        <v>21168</v>
      </c>
    </row>
    <row r="22" spans="1:10" ht="15" customHeight="1">
      <c r="A22" s="6">
        <v>4</v>
      </c>
      <c r="B22" s="2" t="s">
        <v>15</v>
      </c>
      <c r="C22" s="2"/>
      <c r="D22" s="2"/>
      <c r="E22" s="2"/>
      <c r="F22" s="2"/>
      <c r="G22" s="2"/>
      <c r="H22" s="2"/>
      <c r="I22" s="2"/>
      <c r="J22" s="11"/>
    </row>
    <row r="23" spans="1:10" ht="15" customHeight="1">
      <c r="A23" s="6"/>
      <c r="B23" s="2" t="s">
        <v>34</v>
      </c>
      <c r="C23" s="2"/>
      <c r="D23" s="2"/>
      <c r="E23" s="2"/>
      <c r="F23" s="2"/>
      <c r="G23" s="2"/>
      <c r="H23" s="2"/>
      <c r="I23" s="2"/>
      <c r="J23" s="11"/>
    </row>
    <row r="24" spans="1:10" ht="15" customHeight="1">
      <c r="A24" s="6"/>
      <c r="B24" s="2" t="s">
        <v>56</v>
      </c>
      <c r="C24" s="2"/>
      <c r="D24" s="2"/>
      <c r="E24" s="2"/>
      <c r="F24" s="2"/>
      <c r="G24" s="2"/>
      <c r="H24" s="2"/>
      <c r="I24" s="2"/>
      <c r="J24" s="11"/>
    </row>
    <row r="25" spans="1:10" ht="15" customHeight="1">
      <c r="A25" s="6"/>
      <c r="B25" s="2"/>
      <c r="C25" s="2"/>
      <c r="D25" s="2"/>
      <c r="E25" s="2"/>
      <c r="F25" s="2"/>
      <c r="G25" s="2"/>
      <c r="H25" s="2"/>
      <c r="I25" s="2"/>
      <c r="J25" s="11"/>
    </row>
    <row r="26" spans="1:10" ht="15" customHeight="1">
      <c r="A26" s="6"/>
      <c r="B26" s="2"/>
      <c r="C26" s="2"/>
      <c r="D26" s="7" t="s">
        <v>12</v>
      </c>
      <c r="E26" s="14">
        <v>360</v>
      </c>
      <c r="F26" s="7" t="s">
        <v>16</v>
      </c>
      <c r="G26" s="9">
        <v>222</v>
      </c>
      <c r="H26" s="2" t="s">
        <v>17</v>
      </c>
      <c r="I26" s="9" t="s">
        <v>22</v>
      </c>
      <c r="J26" s="10">
        <f>E26*G26</f>
        <v>79920</v>
      </c>
    </row>
    <row r="27" spans="1:10" ht="15" customHeight="1">
      <c r="A27" s="6">
        <v>5</v>
      </c>
      <c r="B27" s="2" t="s">
        <v>8</v>
      </c>
      <c r="C27" s="2"/>
      <c r="D27" s="2"/>
      <c r="E27" s="2"/>
      <c r="F27" s="2"/>
      <c r="G27" s="13"/>
      <c r="H27" s="2"/>
      <c r="I27" s="2"/>
      <c r="J27" s="10"/>
    </row>
    <row r="28" spans="1:10" ht="15" customHeight="1">
      <c r="A28" s="6"/>
      <c r="B28" s="2" t="s">
        <v>31</v>
      </c>
      <c r="C28" s="2"/>
      <c r="D28" s="2"/>
      <c r="E28" s="2"/>
      <c r="F28" s="2"/>
      <c r="G28" s="13"/>
      <c r="H28" s="2"/>
      <c r="I28" s="2"/>
      <c r="J28" s="10"/>
    </row>
    <row r="29" spans="1:10" ht="15" customHeight="1">
      <c r="A29" s="6"/>
      <c r="B29" s="2" t="s">
        <v>32</v>
      </c>
      <c r="C29" s="2"/>
      <c r="D29" s="2"/>
      <c r="E29" s="2"/>
      <c r="F29" s="2"/>
      <c r="G29" s="13"/>
      <c r="H29" s="2"/>
      <c r="I29" s="2"/>
      <c r="J29" s="10"/>
    </row>
    <row r="30" spans="1:10" ht="15" customHeight="1">
      <c r="A30" s="6"/>
      <c r="B30" s="2"/>
      <c r="C30" s="2"/>
      <c r="D30" s="2"/>
      <c r="E30" s="2"/>
      <c r="F30" s="2"/>
      <c r="G30" s="13"/>
      <c r="H30" s="2"/>
      <c r="I30" s="2"/>
      <c r="J30" s="10"/>
    </row>
    <row r="31" spans="1:10" ht="15" customHeight="1">
      <c r="A31" s="6"/>
      <c r="B31" s="2"/>
      <c r="C31" s="2"/>
      <c r="D31" s="7" t="s">
        <v>12</v>
      </c>
      <c r="E31" s="15">
        <v>240</v>
      </c>
      <c r="F31" s="7" t="s">
        <v>16</v>
      </c>
      <c r="G31" s="9">
        <v>252</v>
      </c>
      <c r="H31" s="2" t="s">
        <v>17</v>
      </c>
      <c r="I31" s="9" t="s">
        <v>22</v>
      </c>
      <c r="J31" s="10">
        <f>E31*G31</f>
        <v>60480</v>
      </c>
    </row>
    <row r="32" spans="1:10" ht="15" customHeight="1">
      <c r="A32" s="6"/>
      <c r="B32" s="2"/>
      <c r="C32" s="2"/>
      <c r="D32" s="2"/>
      <c r="E32" s="2"/>
      <c r="F32" s="2"/>
      <c r="G32" s="2"/>
      <c r="H32" s="2"/>
      <c r="I32" s="2"/>
      <c r="J32" s="11"/>
    </row>
    <row r="33" spans="1:10" ht="15" customHeight="1">
      <c r="A33" s="6">
        <v>6</v>
      </c>
      <c r="B33" s="2" t="s">
        <v>8</v>
      </c>
      <c r="C33" s="2"/>
      <c r="D33" s="2"/>
      <c r="E33" s="2"/>
      <c r="F33" s="2"/>
      <c r="G33" s="13"/>
      <c r="H33" s="2"/>
      <c r="I33" s="9"/>
      <c r="J33" s="10"/>
    </row>
    <row r="34" spans="1:10" ht="15" customHeight="1">
      <c r="A34" s="6"/>
      <c r="B34" s="2" t="s">
        <v>23</v>
      </c>
      <c r="C34" s="2"/>
      <c r="D34" s="2"/>
      <c r="E34" s="2"/>
      <c r="F34" s="2"/>
      <c r="G34" s="13"/>
      <c r="H34" s="2"/>
      <c r="I34" s="9"/>
      <c r="J34" s="10"/>
    </row>
    <row r="35" spans="1:10" ht="15" customHeight="1">
      <c r="A35" s="6"/>
      <c r="B35" s="2" t="s">
        <v>9</v>
      </c>
      <c r="C35" s="2"/>
      <c r="D35" s="2"/>
      <c r="E35" s="2"/>
      <c r="F35" s="2"/>
      <c r="G35" s="13"/>
      <c r="H35" s="2"/>
      <c r="I35" s="9"/>
      <c r="J35" s="10"/>
    </row>
    <row r="36" spans="1:10" ht="15" customHeight="1">
      <c r="A36" s="6"/>
      <c r="B36" s="2"/>
      <c r="C36" s="2"/>
      <c r="D36" s="2"/>
      <c r="E36" s="2"/>
      <c r="F36" s="2"/>
      <c r="G36" s="13"/>
      <c r="H36" s="2"/>
      <c r="I36" s="9"/>
      <c r="J36" s="10"/>
    </row>
    <row r="37" spans="1:10" ht="15" customHeight="1">
      <c r="A37" s="6"/>
      <c r="B37" s="2"/>
      <c r="C37" s="2"/>
      <c r="D37" s="7"/>
      <c r="E37" s="12">
        <v>336</v>
      </c>
      <c r="F37" s="7" t="s">
        <v>16</v>
      </c>
      <c r="G37" s="9">
        <v>341</v>
      </c>
      <c r="H37" s="2" t="s">
        <v>17</v>
      </c>
      <c r="I37" s="9" t="s">
        <v>22</v>
      </c>
      <c r="J37" s="10">
        <f>E37*G37</f>
        <v>114576</v>
      </c>
    </row>
    <row r="38" spans="1:10" ht="15" customHeight="1">
      <c r="A38" s="6">
        <v>7</v>
      </c>
      <c r="B38" s="2" t="s">
        <v>35</v>
      </c>
      <c r="C38" s="2"/>
      <c r="D38" s="2"/>
      <c r="E38" s="2"/>
      <c r="F38" s="2"/>
      <c r="G38" s="9"/>
      <c r="H38" s="2"/>
      <c r="I38" s="9"/>
      <c r="J38" s="10"/>
    </row>
    <row r="39" spans="1:10" ht="15" customHeight="1">
      <c r="A39" s="6"/>
      <c r="B39" s="2"/>
      <c r="C39" s="2"/>
      <c r="D39" s="2"/>
      <c r="E39" s="2"/>
      <c r="F39" s="2"/>
      <c r="G39" s="9"/>
      <c r="H39" s="2"/>
      <c r="I39" s="9"/>
      <c r="J39" s="10"/>
    </row>
    <row r="40" spans="1:10" ht="15" customHeight="1">
      <c r="A40" s="6"/>
      <c r="B40" s="2"/>
      <c r="C40" s="2"/>
      <c r="D40" s="7" t="s">
        <v>12</v>
      </c>
      <c r="E40" s="15">
        <v>204</v>
      </c>
      <c r="F40" s="7" t="s">
        <v>18</v>
      </c>
      <c r="G40" s="9">
        <v>54</v>
      </c>
      <c r="H40" s="2" t="s">
        <v>19</v>
      </c>
      <c r="I40" s="9" t="s">
        <v>22</v>
      </c>
      <c r="J40" s="10">
        <f>E40*G40</f>
        <v>11016</v>
      </c>
    </row>
    <row r="41" spans="1:10" ht="15" customHeight="1">
      <c r="A41" s="6">
        <v>8</v>
      </c>
      <c r="B41" s="2" t="s">
        <v>33</v>
      </c>
      <c r="C41" s="2"/>
      <c r="D41" s="2"/>
      <c r="E41" s="2"/>
      <c r="F41" s="2"/>
      <c r="G41" s="16"/>
      <c r="H41" s="2"/>
      <c r="I41" s="9"/>
      <c r="J41" s="10"/>
    </row>
    <row r="42" spans="1:10" ht="15" customHeight="1">
      <c r="A42" s="6"/>
      <c r="B42" s="2"/>
      <c r="C42" s="2"/>
      <c r="D42" s="2"/>
      <c r="E42" s="2"/>
      <c r="F42" s="2"/>
      <c r="G42" s="16"/>
      <c r="H42" s="2"/>
      <c r="I42" s="9"/>
      <c r="J42" s="10"/>
    </row>
    <row r="43" spans="1:10" ht="15" customHeight="1">
      <c r="A43" s="6"/>
      <c r="B43" s="2"/>
      <c r="C43" s="2"/>
      <c r="D43" s="7" t="s">
        <v>12</v>
      </c>
      <c r="E43" s="15">
        <v>120</v>
      </c>
      <c r="F43" s="7" t="s">
        <v>18</v>
      </c>
      <c r="G43" s="9">
        <v>74</v>
      </c>
      <c r="H43" s="2" t="s">
        <v>19</v>
      </c>
      <c r="I43" s="9" t="s">
        <v>22</v>
      </c>
      <c r="J43" s="10">
        <f>E43*G43</f>
        <v>8880</v>
      </c>
    </row>
    <row r="44" spans="1:10" ht="15" customHeight="1">
      <c r="A44" s="6"/>
      <c r="B44" s="2"/>
      <c r="C44" s="2"/>
      <c r="D44" s="17"/>
      <c r="E44" s="18"/>
      <c r="F44" s="17"/>
      <c r="G44" s="9"/>
      <c r="H44" s="2"/>
      <c r="I44" s="9"/>
      <c r="J44" s="10"/>
    </row>
    <row r="45" spans="1:10" ht="15" customHeight="1">
      <c r="A45" s="6">
        <v>9</v>
      </c>
      <c r="B45" s="2" t="s">
        <v>38</v>
      </c>
      <c r="C45" s="2"/>
      <c r="D45" s="2"/>
      <c r="E45" s="2"/>
      <c r="F45" s="2"/>
      <c r="G45" s="2"/>
      <c r="H45" s="2"/>
      <c r="I45" s="2"/>
      <c r="J45" s="10"/>
    </row>
    <row r="46" spans="1:10" ht="15" customHeight="1">
      <c r="A46" s="6"/>
      <c r="B46" s="2"/>
      <c r="C46" s="2"/>
      <c r="D46" s="2"/>
      <c r="E46" s="2"/>
      <c r="F46" s="2"/>
      <c r="G46" s="2"/>
      <c r="H46" s="2"/>
      <c r="I46" s="2"/>
      <c r="J46" s="10"/>
    </row>
    <row r="47" spans="1:10" ht="15" customHeight="1">
      <c r="A47" s="6"/>
      <c r="B47" s="2"/>
      <c r="C47" s="2"/>
      <c r="D47" s="7" t="s">
        <v>12</v>
      </c>
      <c r="E47" s="8">
        <v>48</v>
      </c>
      <c r="F47" s="7" t="s">
        <v>18</v>
      </c>
      <c r="G47" s="9">
        <v>80</v>
      </c>
      <c r="H47" s="2" t="s">
        <v>19</v>
      </c>
      <c r="I47" s="9" t="s">
        <v>22</v>
      </c>
      <c r="J47" s="10">
        <f>E47*G47</f>
        <v>3840</v>
      </c>
    </row>
    <row r="48" spans="1:10" ht="15" customHeight="1">
      <c r="A48" s="6"/>
      <c r="B48" s="2"/>
      <c r="C48" s="2"/>
      <c r="D48" s="17"/>
      <c r="E48" s="18"/>
      <c r="F48" s="17"/>
      <c r="G48" s="9"/>
      <c r="H48" s="2"/>
      <c r="I48" s="9"/>
      <c r="J48" s="10"/>
    </row>
    <row r="49" spans="1:10" ht="15" customHeight="1">
      <c r="A49" s="6">
        <v>10</v>
      </c>
      <c r="B49" s="2" t="s">
        <v>39</v>
      </c>
      <c r="C49" s="2"/>
      <c r="D49" s="2"/>
      <c r="E49" s="2"/>
      <c r="F49" s="2"/>
      <c r="G49" s="2"/>
      <c r="H49" s="2"/>
      <c r="I49" s="2"/>
      <c r="J49" s="10"/>
    </row>
    <row r="50" spans="1:10" ht="15" customHeight="1">
      <c r="A50" s="6"/>
      <c r="B50" s="2"/>
      <c r="C50" s="2"/>
      <c r="D50" s="2"/>
      <c r="E50" s="2"/>
      <c r="F50" s="2"/>
      <c r="G50" s="2"/>
      <c r="H50" s="2"/>
      <c r="I50" s="2"/>
      <c r="J50" s="10"/>
    </row>
    <row r="51" spans="1:10" ht="15" customHeight="1">
      <c r="A51" s="6"/>
      <c r="B51" s="2"/>
      <c r="C51" s="2"/>
      <c r="D51" s="7" t="s">
        <v>12</v>
      </c>
      <c r="E51" s="12">
        <v>12</v>
      </c>
      <c r="F51" s="7" t="s">
        <v>18</v>
      </c>
      <c r="G51" s="9">
        <v>151</v>
      </c>
      <c r="H51" s="2" t="s">
        <v>20</v>
      </c>
      <c r="I51" s="9" t="s">
        <v>22</v>
      </c>
      <c r="J51" s="10">
        <f>E51*G51</f>
        <v>1812</v>
      </c>
    </row>
    <row r="52" spans="1:10" ht="15" customHeight="1">
      <c r="A52" s="6"/>
      <c r="B52" s="2"/>
      <c r="C52" s="2"/>
      <c r="D52" s="17"/>
      <c r="E52" s="18"/>
      <c r="F52" s="17"/>
      <c r="G52" s="9"/>
      <c r="H52" s="2"/>
      <c r="I52" s="9"/>
      <c r="J52" s="10"/>
    </row>
    <row r="53" spans="1:10" ht="15" customHeight="1">
      <c r="A53" s="6"/>
      <c r="B53" s="2"/>
      <c r="C53" s="2"/>
      <c r="D53" s="17"/>
      <c r="E53" s="18"/>
      <c r="F53" s="17"/>
      <c r="G53" s="35"/>
      <c r="H53" s="2"/>
      <c r="I53" s="35"/>
      <c r="J53" s="10"/>
    </row>
    <row r="54" spans="1:10" ht="15" customHeight="1">
      <c r="A54" s="6"/>
      <c r="B54" s="2"/>
      <c r="C54" s="2"/>
      <c r="D54" s="17"/>
      <c r="E54" s="18"/>
      <c r="F54" s="17"/>
      <c r="G54" s="35"/>
      <c r="H54" s="2"/>
      <c r="I54" s="35"/>
      <c r="J54" s="10"/>
    </row>
    <row r="55" spans="1:10" ht="15" customHeight="1">
      <c r="A55" s="6">
        <v>11</v>
      </c>
      <c r="B55" s="2" t="s">
        <v>40</v>
      </c>
      <c r="C55" s="2"/>
      <c r="D55" s="2"/>
      <c r="E55" s="2"/>
      <c r="F55" s="2"/>
      <c r="G55" s="2"/>
      <c r="H55" s="2"/>
      <c r="I55" s="2"/>
      <c r="J55" s="10"/>
    </row>
    <row r="56" spans="1:10" ht="15" customHeight="1">
      <c r="A56" s="6"/>
      <c r="B56" s="2"/>
      <c r="C56" s="2"/>
      <c r="D56" s="2"/>
      <c r="E56" s="2"/>
      <c r="F56" s="2"/>
      <c r="G56" s="2"/>
      <c r="H56" s="2"/>
      <c r="I56" s="2"/>
      <c r="J56" s="10"/>
    </row>
    <row r="57" spans="1:10" ht="15" customHeight="1">
      <c r="A57" s="6"/>
      <c r="B57" s="2"/>
      <c r="C57" s="2"/>
      <c r="D57" s="7" t="s">
        <v>12</v>
      </c>
      <c r="E57" s="12">
        <v>48</v>
      </c>
      <c r="F57" s="7" t="s">
        <v>18</v>
      </c>
      <c r="G57" s="9">
        <v>72</v>
      </c>
      <c r="H57" s="2" t="s">
        <v>20</v>
      </c>
      <c r="I57" s="9" t="s">
        <v>22</v>
      </c>
      <c r="J57" s="10">
        <f>E57*G57</f>
        <v>3456</v>
      </c>
    </row>
    <row r="58" spans="1:10" ht="15" customHeight="1">
      <c r="A58" s="6">
        <v>12</v>
      </c>
      <c r="B58" s="2" t="s">
        <v>10</v>
      </c>
      <c r="C58" s="2"/>
      <c r="D58" s="2"/>
      <c r="E58" s="2"/>
      <c r="F58" s="2"/>
      <c r="G58" s="9"/>
      <c r="H58" s="2"/>
      <c r="I58" s="2"/>
      <c r="J58" s="10"/>
    </row>
    <row r="59" spans="1:10" ht="15" customHeight="1">
      <c r="A59" s="6"/>
      <c r="B59" s="2" t="s">
        <v>11</v>
      </c>
      <c r="C59" s="2"/>
      <c r="D59" s="2"/>
      <c r="E59" s="2"/>
      <c r="F59" s="2"/>
      <c r="G59" s="9"/>
      <c r="H59" s="2"/>
      <c r="I59" s="2"/>
      <c r="J59" s="10"/>
    </row>
    <row r="60" spans="1:10" ht="15" customHeight="1">
      <c r="A60" s="6"/>
      <c r="B60" s="2"/>
      <c r="C60" s="2"/>
      <c r="D60" s="2"/>
      <c r="E60" s="2"/>
      <c r="F60" s="2"/>
      <c r="G60" s="9"/>
      <c r="H60" s="2"/>
      <c r="I60" s="2"/>
      <c r="J60" s="10"/>
    </row>
    <row r="61" spans="1:10" ht="15" customHeight="1">
      <c r="A61" s="6"/>
      <c r="B61" s="2"/>
      <c r="C61" s="2"/>
      <c r="D61" s="12" t="s">
        <v>12</v>
      </c>
      <c r="E61" s="12">
        <v>48</v>
      </c>
      <c r="F61" s="12" t="s">
        <v>18</v>
      </c>
      <c r="G61" s="9">
        <v>916</v>
      </c>
      <c r="H61" s="2" t="s">
        <v>20</v>
      </c>
      <c r="I61" s="9" t="s">
        <v>22</v>
      </c>
      <c r="J61" s="10">
        <f>E61*G61</f>
        <v>43968</v>
      </c>
    </row>
    <row r="62" spans="1:10" ht="15" customHeight="1">
      <c r="A62" s="6">
        <v>13</v>
      </c>
      <c r="B62" s="2" t="s">
        <v>36</v>
      </c>
      <c r="C62" s="2"/>
      <c r="D62" s="2"/>
      <c r="E62" s="2"/>
      <c r="F62" s="2"/>
      <c r="G62" s="6"/>
      <c r="H62" s="6"/>
      <c r="I62" s="2"/>
      <c r="J62" s="10"/>
    </row>
    <row r="63" spans="1:10" ht="15" customHeight="1">
      <c r="A63" s="6"/>
      <c r="B63" s="2" t="s">
        <v>28</v>
      </c>
      <c r="C63" s="2"/>
      <c r="D63" s="2"/>
      <c r="E63" s="2"/>
      <c r="F63" s="2"/>
      <c r="G63" s="6"/>
      <c r="H63" s="6"/>
      <c r="I63" s="2"/>
      <c r="J63" s="10"/>
    </row>
    <row r="64" spans="1:10" ht="15" customHeight="1">
      <c r="A64" s="6"/>
      <c r="B64" s="2"/>
      <c r="C64" s="2"/>
      <c r="D64" s="2"/>
      <c r="E64" s="2"/>
      <c r="F64" s="2"/>
      <c r="G64" s="6"/>
      <c r="H64" s="6"/>
      <c r="I64" s="2"/>
      <c r="J64" s="10"/>
    </row>
    <row r="65" spans="1:24" ht="15" customHeight="1">
      <c r="A65" s="6"/>
      <c r="B65" s="2"/>
      <c r="C65" s="2"/>
      <c r="D65" s="7" t="s">
        <v>12</v>
      </c>
      <c r="E65" s="7">
        <v>12</v>
      </c>
      <c r="F65" s="7" t="s">
        <v>18</v>
      </c>
      <c r="G65" s="9">
        <v>2456</v>
      </c>
      <c r="H65" s="2" t="s">
        <v>20</v>
      </c>
      <c r="I65" s="9" t="s">
        <v>22</v>
      </c>
      <c r="J65" s="10">
        <f>E65*G65</f>
        <v>29472</v>
      </c>
    </row>
    <row r="66" spans="1:24" ht="15" customHeight="1">
      <c r="A66" s="6"/>
      <c r="B66" s="2"/>
      <c r="C66" s="2"/>
      <c r="D66" s="2"/>
      <c r="E66" s="2"/>
      <c r="F66" s="2"/>
      <c r="G66" s="2"/>
      <c r="H66" s="2"/>
      <c r="I66" s="2"/>
      <c r="J66" s="19"/>
    </row>
    <row r="67" spans="1:24" ht="15" customHeight="1">
      <c r="A67" s="6"/>
      <c r="B67" s="2"/>
      <c r="C67" s="2"/>
      <c r="D67" s="2"/>
      <c r="E67" s="2"/>
      <c r="F67" s="2"/>
      <c r="G67" s="2"/>
      <c r="H67" s="2"/>
      <c r="I67" s="2"/>
      <c r="J67" s="20"/>
    </row>
    <row r="68" spans="1:24" ht="15" customHeight="1">
      <c r="A68" s="6"/>
      <c r="B68" s="2"/>
      <c r="C68" s="2"/>
      <c r="D68" s="2"/>
      <c r="E68" s="2"/>
      <c r="F68" s="2"/>
      <c r="G68" s="2"/>
      <c r="H68" s="2" t="s">
        <v>21</v>
      </c>
      <c r="I68" s="2" t="s">
        <v>22</v>
      </c>
      <c r="J68" s="10">
        <f>SUM(J11:J66)</f>
        <v>656388</v>
      </c>
    </row>
    <row r="69" spans="1:24" ht="15" customHeight="1">
      <c r="A69" s="2"/>
      <c r="B69" s="5" t="s">
        <v>29</v>
      </c>
      <c r="C69" s="2"/>
      <c r="D69" s="2"/>
      <c r="E69" s="2"/>
      <c r="F69" s="2"/>
      <c r="G69" s="2"/>
      <c r="H69" s="2"/>
      <c r="I69" s="2"/>
      <c r="J69" s="11"/>
    </row>
    <row r="70" spans="1:24" ht="15" customHeight="1">
      <c r="A70" s="2"/>
      <c r="B70" s="2"/>
      <c r="C70" s="2"/>
      <c r="D70" s="2"/>
      <c r="E70" s="2"/>
      <c r="F70" s="2"/>
      <c r="G70" s="2"/>
      <c r="H70" s="2"/>
      <c r="I70" s="2"/>
      <c r="J70" s="11"/>
    </row>
    <row r="71" spans="1:24" ht="15" customHeight="1">
      <c r="A71" s="23">
        <v>1</v>
      </c>
      <c r="B71" t="s">
        <v>43</v>
      </c>
      <c r="J71" s="24"/>
      <c r="M71" s="42"/>
      <c r="N71" s="17"/>
      <c r="O71" s="17"/>
      <c r="P71" s="17"/>
      <c r="Q71" s="17"/>
      <c r="R71" s="17"/>
      <c r="S71" s="17"/>
      <c r="T71" s="17"/>
      <c r="U71" s="17"/>
      <c r="V71" s="43"/>
      <c r="W71" s="28"/>
      <c r="X71" s="28"/>
    </row>
    <row r="72" spans="1:24" ht="15" customHeight="1">
      <c r="A72" s="23"/>
      <c r="B72" t="s">
        <v>44</v>
      </c>
      <c r="J72" s="24"/>
      <c r="M72" s="42"/>
      <c r="N72" s="17"/>
      <c r="O72" s="17"/>
      <c r="P72" s="17"/>
      <c r="Q72" s="17"/>
      <c r="R72" s="17"/>
      <c r="S72" s="17"/>
      <c r="T72" s="17"/>
      <c r="U72" s="17"/>
      <c r="V72" s="43"/>
      <c r="W72" s="28"/>
      <c r="X72" s="28"/>
    </row>
    <row r="73" spans="1:24" ht="15" customHeight="1">
      <c r="A73" s="23"/>
      <c r="J73" s="24"/>
      <c r="M73" s="42"/>
      <c r="N73" s="17"/>
      <c r="O73" s="17"/>
      <c r="P73" s="17"/>
      <c r="Q73" s="17"/>
      <c r="R73" s="17"/>
      <c r="S73" s="17"/>
      <c r="T73" s="17"/>
      <c r="U73" s="17"/>
      <c r="V73" s="43"/>
      <c r="W73" s="28"/>
      <c r="X73" s="28"/>
    </row>
    <row r="74" spans="1:24" ht="15" customHeight="1">
      <c r="A74" s="23"/>
      <c r="D74" s="25" t="s">
        <v>12</v>
      </c>
      <c r="E74" s="25">
        <v>132</v>
      </c>
      <c r="F74" s="25" t="s">
        <v>18</v>
      </c>
      <c r="G74" s="26"/>
      <c r="H74" t="s">
        <v>20</v>
      </c>
      <c r="I74" s="26" t="s">
        <v>22</v>
      </c>
      <c r="J74" s="27"/>
      <c r="M74" s="42"/>
      <c r="N74" s="17"/>
      <c r="O74" s="17"/>
      <c r="P74" s="17"/>
      <c r="Q74" s="17"/>
      <c r="R74" s="17"/>
      <c r="S74" s="16"/>
      <c r="T74" s="17"/>
      <c r="U74" s="16"/>
      <c r="V74" s="20"/>
      <c r="W74" s="28"/>
      <c r="X74" s="28"/>
    </row>
    <row r="75" spans="1:24" ht="15" customHeight="1">
      <c r="A75" s="23">
        <v>2</v>
      </c>
      <c r="B75" t="s">
        <v>45</v>
      </c>
      <c r="G75" s="26"/>
      <c r="J75" s="27"/>
      <c r="M75" s="42"/>
      <c r="N75" s="17"/>
      <c r="O75" s="17"/>
      <c r="P75" s="17"/>
      <c r="Q75" s="17"/>
      <c r="R75" s="17"/>
      <c r="S75" s="16"/>
      <c r="T75" s="17"/>
      <c r="U75" s="17"/>
      <c r="V75" s="20"/>
      <c r="W75" s="28"/>
      <c r="X75" s="28"/>
    </row>
    <row r="76" spans="1:24" ht="15" customHeight="1">
      <c r="A76" s="23"/>
      <c r="B76" t="s">
        <v>46</v>
      </c>
      <c r="G76" s="26"/>
      <c r="J76" s="27"/>
      <c r="M76" s="42"/>
      <c r="N76" s="17"/>
      <c r="O76" s="17"/>
      <c r="P76" s="17"/>
      <c r="Q76" s="17"/>
      <c r="R76" s="17"/>
      <c r="S76" s="16"/>
      <c r="T76" s="17"/>
      <c r="U76" s="17"/>
      <c r="V76" s="20"/>
      <c r="W76" s="28"/>
      <c r="X76" s="28"/>
    </row>
    <row r="77" spans="1:24" ht="15" customHeight="1">
      <c r="A77" s="23"/>
      <c r="G77" s="26"/>
      <c r="J77" s="27"/>
      <c r="M77" s="42"/>
      <c r="N77" s="17"/>
      <c r="O77" s="17"/>
      <c r="P77" s="17"/>
      <c r="Q77" s="17"/>
      <c r="R77" s="17"/>
      <c r="S77" s="16"/>
      <c r="T77" s="17"/>
      <c r="U77" s="16"/>
      <c r="V77" s="20"/>
      <c r="W77" s="28"/>
      <c r="X77" s="28"/>
    </row>
    <row r="78" spans="1:24" ht="15" customHeight="1">
      <c r="A78" s="23"/>
      <c r="D78" s="25" t="s">
        <v>12</v>
      </c>
      <c r="E78" s="25">
        <v>24</v>
      </c>
      <c r="F78" s="25" t="s">
        <v>18</v>
      </c>
      <c r="G78" s="26"/>
      <c r="H78" t="s">
        <v>20</v>
      </c>
      <c r="I78" s="26" t="s">
        <v>22</v>
      </c>
      <c r="J78" s="27"/>
      <c r="M78" s="42"/>
      <c r="N78" s="17"/>
      <c r="O78" s="17"/>
      <c r="P78" s="17"/>
      <c r="Q78" s="17"/>
      <c r="R78" s="17"/>
      <c r="S78" s="16"/>
      <c r="T78" s="17"/>
      <c r="U78" s="17"/>
      <c r="V78" s="20"/>
      <c r="W78" s="28"/>
      <c r="X78" s="28"/>
    </row>
    <row r="79" spans="1:24" ht="15" customHeight="1">
      <c r="A79" s="23"/>
      <c r="D79" s="28"/>
      <c r="E79" s="28"/>
      <c r="F79" s="28"/>
      <c r="G79" s="26"/>
      <c r="I79" s="26"/>
      <c r="J79" s="27"/>
      <c r="M79" s="42"/>
      <c r="N79" s="17"/>
      <c r="O79" s="17"/>
      <c r="P79" s="17"/>
      <c r="Q79" s="17"/>
      <c r="R79" s="17"/>
      <c r="S79" s="16"/>
      <c r="T79" s="17"/>
      <c r="U79" s="17"/>
      <c r="V79" s="20"/>
      <c r="W79" s="28"/>
      <c r="X79" s="28"/>
    </row>
    <row r="80" spans="1:24" ht="15" customHeight="1">
      <c r="A80" s="23">
        <v>3</v>
      </c>
      <c r="B80" t="s">
        <v>47</v>
      </c>
      <c r="G80" s="26"/>
      <c r="J80" s="27"/>
      <c r="M80" s="42"/>
      <c r="N80" s="17"/>
      <c r="O80" s="17"/>
      <c r="P80" s="17"/>
      <c r="Q80" s="17"/>
      <c r="R80" s="17"/>
      <c r="S80" s="16"/>
      <c r="T80" s="17"/>
      <c r="U80" s="16"/>
      <c r="V80" s="20"/>
      <c r="W80" s="28"/>
      <c r="X80" s="28"/>
    </row>
    <row r="81" spans="1:24" ht="15" customHeight="1">
      <c r="A81" s="23"/>
      <c r="B81" t="s">
        <v>48</v>
      </c>
      <c r="G81" s="26"/>
      <c r="J81" s="27"/>
      <c r="M81" s="42"/>
      <c r="N81" s="17"/>
      <c r="O81" s="17"/>
      <c r="P81" s="17"/>
      <c r="Q81" s="17"/>
      <c r="R81" s="17"/>
      <c r="S81" s="17"/>
      <c r="T81" s="17"/>
      <c r="U81" s="17"/>
      <c r="V81" s="43"/>
      <c r="W81" s="28"/>
      <c r="X81" s="28"/>
    </row>
    <row r="82" spans="1:24" ht="15" customHeight="1">
      <c r="A82" s="23"/>
      <c r="G82" s="26"/>
      <c r="J82" s="27"/>
      <c r="M82" s="17"/>
      <c r="N82" s="17"/>
      <c r="O82" s="17"/>
      <c r="P82" s="17"/>
      <c r="Q82" s="17"/>
      <c r="R82" s="17"/>
      <c r="S82" s="17"/>
      <c r="T82" s="17"/>
      <c r="U82" s="17"/>
      <c r="V82" s="43"/>
      <c r="W82" s="28"/>
      <c r="X82" s="28"/>
    </row>
    <row r="83" spans="1:24" ht="15" customHeight="1">
      <c r="A83" s="23"/>
      <c r="C83" s="2"/>
      <c r="D83" s="7" t="s">
        <v>12</v>
      </c>
      <c r="E83" s="7">
        <v>24</v>
      </c>
      <c r="F83" s="25" t="s">
        <v>18</v>
      </c>
      <c r="G83" s="26"/>
      <c r="H83" t="s">
        <v>20</v>
      </c>
      <c r="I83" s="26" t="s">
        <v>22</v>
      </c>
      <c r="J83" s="27"/>
      <c r="M83" s="17"/>
      <c r="N83" s="17"/>
      <c r="O83" s="17"/>
      <c r="P83" s="17"/>
      <c r="Q83" s="17"/>
      <c r="R83" s="17"/>
      <c r="S83" s="17"/>
      <c r="T83" s="17"/>
      <c r="U83" s="17"/>
      <c r="V83" s="43"/>
      <c r="W83" s="28"/>
      <c r="X83" s="28"/>
    </row>
    <row r="84" spans="1:24" ht="15" customHeight="1">
      <c r="A84" s="23">
        <v>4</v>
      </c>
      <c r="B84" t="s">
        <v>49</v>
      </c>
      <c r="G84" s="26"/>
      <c r="I84" s="26"/>
      <c r="J84" s="27"/>
      <c r="M84" s="17"/>
      <c r="N84" s="17"/>
      <c r="O84" s="17"/>
      <c r="P84" s="17"/>
      <c r="Q84" s="44"/>
      <c r="R84" s="17"/>
      <c r="S84" s="16"/>
      <c r="T84" s="17"/>
      <c r="U84" s="16"/>
      <c r="V84" s="20"/>
      <c r="W84" s="28"/>
      <c r="X84" s="28"/>
    </row>
    <row r="85" spans="1:24" ht="15" customHeight="1">
      <c r="A85" s="23"/>
      <c r="B85" t="s">
        <v>50</v>
      </c>
      <c r="G85" s="26"/>
      <c r="I85" s="26"/>
      <c r="J85" s="27"/>
      <c r="M85" s="17"/>
      <c r="N85" s="17"/>
      <c r="O85" s="17"/>
      <c r="P85" s="17"/>
      <c r="Q85" s="17"/>
      <c r="R85" s="17"/>
      <c r="S85" s="16"/>
      <c r="T85" s="17"/>
      <c r="U85" s="17"/>
      <c r="V85" s="43"/>
      <c r="W85" s="28"/>
      <c r="X85" s="28"/>
    </row>
    <row r="86" spans="1:24" ht="15" customHeight="1">
      <c r="A86" s="23"/>
      <c r="G86" s="26"/>
      <c r="I86" s="26"/>
      <c r="J86" s="27"/>
      <c r="M86" s="17"/>
      <c r="N86" s="17"/>
      <c r="O86" s="17"/>
      <c r="P86" s="17"/>
      <c r="Q86" s="17"/>
      <c r="R86" s="17"/>
      <c r="S86" s="16"/>
      <c r="T86" s="17"/>
      <c r="U86" s="17"/>
      <c r="V86" s="43"/>
      <c r="W86" s="28"/>
      <c r="X86" s="28"/>
    </row>
    <row r="87" spans="1:24" ht="15" customHeight="1">
      <c r="A87" s="23"/>
      <c r="C87" s="2"/>
      <c r="D87" s="7" t="s">
        <v>12</v>
      </c>
      <c r="E87" s="7">
        <v>24</v>
      </c>
      <c r="F87" s="25" t="s">
        <v>18</v>
      </c>
      <c r="G87" s="26"/>
      <c r="H87" t="s">
        <v>20</v>
      </c>
      <c r="I87" s="26" t="s">
        <v>22</v>
      </c>
      <c r="J87" s="27"/>
      <c r="M87" s="42"/>
      <c r="N87" s="17"/>
      <c r="O87" s="17"/>
      <c r="P87" s="17"/>
      <c r="Q87" s="17"/>
      <c r="R87" s="17"/>
      <c r="S87" s="16"/>
      <c r="T87" s="17"/>
      <c r="U87" s="16"/>
      <c r="V87" s="20"/>
      <c r="W87" s="28"/>
      <c r="X87" s="28"/>
    </row>
    <row r="88" spans="1:24" ht="17.100000000000001" customHeight="1">
      <c r="A88" s="23">
        <v>5</v>
      </c>
      <c r="B88" t="s">
        <v>51</v>
      </c>
      <c r="D88" s="28"/>
      <c r="E88" s="28"/>
      <c r="F88" s="28"/>
      <c r="G88" s="26"/>
      <c r="I88" s="26"/>
      <c r="J88" s="27"/>
      <c r="M88" s="42"/>
      <c r="N88" s="17"/>
      <c r="O88" s="17"/>
      <c r="P88" s="17"/>
      <c r="Q88" s="17"/>
      <c r="R88" s="17"/>
      <c r="S88" s="16"/>
      <c r="T88" s="17"/>
      <c r="U88" s="16"/>
      <c r="V88" s="20"/>
      <c r="W88" s="28"/>
      <c r="X88" s="28"/>
    </row>
    <row r="89" spans="1:24" ht="17.100000000000001" customHeight="1">
      <c r="A89" s="23"/>
      <c r="B89" t="s">
        <v>52</v>
      </c>
      <c r="J89" s="24"/>
      <c r="M89" s="42"/>
      <c r="N89" s="17"/>
      <c r="O89" s="17"/>
      <c r="P89" s="17"/>
      <c r="Q89" s="17"/>
      <c r="R89" s="17"/>
      <c r="S89" s="16"/>
      <c r="T89" s="17"/>
      <c r="U89" s="16"/>
      <c r="V89" s="20"/>
      <c r="W89" s="28"/>
      <c r="X89" s="28"/>
    </row>
    <row r="90" spans="1:24" ht="17.100000000000001" customHeight="1">
      <c r="J90" s="24"/>
      <c r="M90" s="42"/>
      <c r="N90" s="17"/>
      <c r="O90" s="17"/>
      <c r="P90" s="17"/>
      <c r="Q90" s="17"/>
      <c r="R90" s="17"/>
      <c r="S90" s="16"/>
      <c r="T90" s="17"/>
      <c r="U90" s="16"/>
      <c r="V90" s="20"/>
      <c r="W90" s="28"/>
      <c r="X90" s="28"/>
    </row>
    <row r="91" spans="1:24" ht="14.45" customHeight="1">
      <c r="J91" s="24"/>
      <c r="M91" s="42"/>
      <c r="N91" s="17"/>
      <c r="O91" s="17"/>
      <c r="P91" s="17"/>
      <c r="Q91" s="17"/>
      <c r="R91" s="17"/>
      <c r="S91" s="45"/>
      <c r="T91" s="45"/>
      <c r="U91" s="16"/>
      <c r="V91" s="20"/>
      <c r="W91" s="28"/>
      <c r="X91" s="28"/>
    </row>
    <row r="92" spans="1:24" ht="14.45" customHeight="1">
      <c r="D92" s="25" t="s">
        <v>12</v>
      </c>
      <c r="E92" s="25">
        <v>12</v>
      </c>
      <c r="F92" s="25" t="s">
        <v>30</v>
      </c>
      <c r="G92" s="26"/>
      <c r="H92" t="s">
        <v>25</v>
      </c>
      <c r="I92" s="26" t="s">
        <v>22</v>
      </c>
      <c r="J92" s="29"/>
      <c r="M92" s="42"/>
      <c r="N92" s="17"/>
      <c r="O92" s="17"/>
      <c r="P92" s="17"/>
      <c r="Q92" s="17"/>
      <c r="R92" s="17"/>
      <c r="S92" s="16"/>
      <c r="T92" s="17"/>
      <c r="U92" s="16"/>
      <c r="V92" s="20"/>
      <c r="W92" s="28"/>
      <c r="X92" s="28"/>
    </row>
    <row r="93" spans="1:24" ht="14.45" customHeight="1">
      <c r="G93" s="26"/>
      <c r="I93" s="30"/>
      <c r="J93" s="31"/>
      <c r="M93" s="42"/>
      <c r="N93" s="17"/>
      <c r="O93" s="17"/>
      <c r="P93" s="17"/>
      <c r="Q93" s="17"/>
      <c r="R93" s="17"/>
      <c r="S93" s="16"/>
      <c r="T93" s="17"/>
      <c r="U93" s="16"/>
      <c r="V93" s="20"/>
      <c r="W93" s="28"/>
      <c r="X93" s="28"/>
    </row>
    <row r="94" spans="1:24" ht="15.75" customHeight="1">
      <c r="G94" s="26"/>
      <c r="J94" s="24"/>
      <c r="M94" s="17"/>
      <c r="N94" s="46"/>
      <c r="O94" s="17"/>
      <c r="P94" s="17"/>
      <c r="Q94" s="17"/>
      <c r="R94" s="17"/>
      <c r="S94" s="47"/>
      <c r="T94" s="47"/>
      <c r="U94" s="47"/>
      <c r="V94" s="47"/>
      <c r="W94" s="28"/>
      <c r="X94" s="28"/>
    </row>
    <row r="95" spans="1:24" ht="14.45" customHeight="1">
      <c r="G95" s="26"/>
      <c r="H95" t="s">
        <v>53</v>
      </c>
      <c r="I95" s="26" t="s">
        <v>22</v>
      </c>
      <c r="J95" s="29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</row>
    <row r="96" spans="1:24">
      <c r="A96" s="23"/>
      <c r="G96" s="26"/>
      <c r="H96" s="28"/>
      <c r="I96" s="32"/>
      <c r="J96" s="33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</row>
    <row r="97" spans="1:24">
      <c r="A97" s="23"/>
      <c r="G97" s="23"/>
      <c r="H97" s="34"/>
      <c r="I97" s="26"/>
      <c r="J97" s="27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</row>
    <row r="98" spans="1:24"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</row>
    <row r="99" spans="1:24"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</row>
    <row r="100" spans="1:24" ht="41.25" customHeight="1">
      <c r="B100" s="21" t="s">
        <v>59</v>
      </c>
      <c r="C100" s="2"/>
      <c r="D100" s="2"/>
      <c r="E100" s="2"/>
      <c r="F100" s="36" t="s">
        <v>58</v>
      </c>
      <c r="G100" s="36"/>
      <c r="H100" s="36"/>
      <c r="I100" s="36"/>
      <c r="J100" s="36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</row>
  </sheetData>
  <mergeCells count="7">
    <mergeCell ref="F100:J100"/>
    <mergeCell ref="S94:V94"/>
    <mergeCell ref="A1:J1"/>
    <mergeCell ref="B5:C5"/>
    <mergeCell ref="D5:F5"/>
    <mergeCell ref="I5:J5"/>
    <mergeCell ref="S91:T91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iv type quater 12 No</vt:lpstr>
      <vt:lpstr>'iv type quater 12 No'!Print_Titles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2017-04-04T11:21:56Z</cp:lastPrinted>
  <dcterms:created xsi:type="dcterms:W3CDTF">2015-06-01T17:48:52Z</dcterms:created>
  <dcterms:modified xsi:type="dcterms:W3CDTF">2017-04-18T13:54:56Z</dcterms:modified>
</cp:coreProperties>
</file>