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Sheet1" sheetId="1" r:id="rId1"/>
  </sheets>
  <definedNames>
    <definedName name="_xlnm.Print_Titles" localSheetId="0">Sheet1!$5:$5</definedName>
  </definedNames>
  <calcPr calcId="124519"/>
</workbook>
</file>

<file path=xl/calcChain.xml><?xml version="1.0" encoding="utf-8"?>
<calcChain xmlns="http://schemas.openxmlformats.org/spreadsheetml/2006/main">
  <c r="J79" i="1"/>
  <c r="J64"/>
  <c r="J60"/>
  <c r="J53"/>
  <c r="J49"/>
  <c r="J46"/>
  <c r="J39"/>
  <c r="J34"/>
  <c r="J29"/>
  <c r="J24"/>
  <c r="J19"/>
  <c r="J15"/>
  <c r="J11"/>
  <c r="E74"/>
  <c r="J74" s="1"/>
  <c r="E43"/>
  <c r="J43" s="1"/>
  <c r="J67" l="1"/>
</calcChain>
</file>

<file path=xl/sharedStrings.xml><?xml version="1.0" encoding="utf-8"?>
<sst xmlns="http://schemas.openxmlformats.org/spreadsheetml/2006/main" count="130" uniqueCount="64">
  <si>
    <t>Name of work:-</t>
  </si>
  <si>
    <t>S.No</t>
  </si>
  <si>
    <t>Description</t>
  </si>
  <si>
    <t>Quantity</t>
  </si>
  <si>
    <t>Rate</t>
  </si>
  <si>
    <t>Unit</t>
  </si>
  <si>
    <t>Amount</t>
  </si>
  <si>
    <t>Wiring for light or fan point with 3/.029 PVC insulated wire in 20 mm</t>
  </si>
  <si>
    <t xml:space="preserve">Providing and laying (Main or Sub- Main ) PVC insulated with size </t>
  </si>
  <si>
    <t>in the wall or column as required (SINO: 12/P-N0: 2)</t>
  </si>
  <si>
    <t xml:space="preserve">Providing and fixing cercuit breacker 6,10,15,20,30,40,50 &amp; 63 amps </t>
  </si>
  <si>
    <t>(TB-55) on prepared board as required. (SINO: 203, /Page No: 31)</t>
  </si>
  <si>
    <t>=</t>
  </si>
  <si>
    <t>P.Point</t>
  </si>
  <si>
    <t>Point</t>
  </si>
  <si>
    <t>Providing and laying (Main or Sub-Main) PVC insulated with size</t>
  </si>
  <si>
    <t>Meter</t>
  </si>
  <si>
    <t>P.Meter</t>
  </si>
  <si>
    <t>Nos</t>
  </si>
  <si>
    <t>P.Nos</t>
  </si>
  <si>
    <t>P.No</t>
  </si>
  <si>
    <t>Total</t>
  </si>
  <si>
    <t>Rs:</t>
  </si>
  <si>
    <t xml:space="preserve">2-7/.044(6mm2) copper conductor 3/4" dia PVC coper  conduit recessed </t>
  </si>
  <si>
    <t>PART "A"SCHEDULE ITEMS ELECTRICAL</t>
  </si>
  <si>
    <t xml:space="preserve">(2-7/.029)        copper      conductor      in    3/4"    dia   PVC conduct </t>
  </si>
  <si>
    <t>in the wall or coumns as required (SINO: 10/P-02)</t>
  </si>
  <si>
    <t xml:space="preserve"> (SINO: 228,P-33)</t>
  </si>
  <si>
    <t>(3/4") PVC conduct recessed in the wall or columns as required(SINO: 124/P-15)</t>
  </si>
  <si>
    <t xml:space="preserve">Wiring   for   Plug    point    with 3/.029 PVC insulated wire 20mm(3/4") conduit </t>
  </si>
  <si>
    <t>recessed in the wall or columns as required (SINO: 126/P-15)</t>
  </si>
  <si>
    <t>Providing and fixing one way SP 5 amps switch flush type (SINO: 219/P-33)</t>
  </si>
  <si>
    <t xml:space="preserve">Providin and fixing Baklite ceiling Rose with  two terminals  </t>
  </si>
  <si>
    <t>Providing and fixing circuit bracker 15,20,30,40,50 &amp; 60 amo TP</t>
  </si>
  <si>
    <t>(XE-100CS)(CB) on prepared board as required (SINO: 206/P-31)</t>
  </si>
  <si>
    <r>
      <t>Total  (</t>
    </r>
    <r>
      <rPr>
        <b/>
        <sz val="11"/>
        <color theme="1"/>
        <rFont val="Calibri"/>
        <family val="2"/>
        <scheme val="minor"/>
      </rPr>
      <t>B</t>
    </r>
    <r>
      <rPr>
        <sz val="11"/>
        <color theme="1"/>
        <rFont val="Calibri"/>
        <family val="2"/>
        <scheme val="minor"/>
      </rPr>
      <t>)</t>
    </r>
  </si>
  <si>
    <t>PART  ( B ) Non -Schedule Items)</t>
  </si>
  <si>
    <t>Sft</t>
  </si>
  <si>
    <t>in the wall or column as required (SINO: 11/P-N0: 2)</t>
  </si>
  <si>
    <t xml:space="preserve">Providing and fixing three pin 5amps plug and sockets </t>
  </si>
  <si>
    <t>Establishment of Bakhtawar Cadet College for Girls Shaheed Benazirabad</t>
  </si>
  <si>
    <t xml:space="preserve">2-7/.036 (6mm2) copper conductor 3/4" dia PVC coper  conduit recessed </t>
  </si>
  <si>
    <t>Wiring fsor call bell point with (3/.029) PVC insulated wire in 20mm</t>
  </si>
  <si>
    <t>3/4" PVC  conduit recessed in the or columns as require (SINO: 128/P-15)</t>
  </si>
  <si>
    <t>at Category-Ivth  Bungalow 04 Nos (Electric Work)</t>
  </si>
  <si>
    <t>Providing and fixing Energy Saver  Superior quality including fixing on</t>
  </si>
  <si>
    <t xml:space="preserve"> existing holder etc complete. (R.A)</t>
  </si>
  <si>
    <t xml:space="preserve">Providing and fixing  wall / Ceiling  mounted light  fancy type   Superior quality </t>
  </si>
  <si>
    <t>including necessary electric  connectionan with holder without energy sever (R.A)</t>
  </si>
  <si>
    <t>Providin and fixing   fan dimmer 220/240 volts fancy type  imported make with</t>
  </si>
  <si>
    <t>Providing and fixing distribution board doubdle shutter  for accommodate</t>
  </si>
  <si>
    <t xml:space="preserve">Supplying of ceiling fan 56" sweep (Pure copper winding) i/c down rod, canopy </t>
  </si>
  <si>
    <t>Providing and fixing of  exahast  fan 10" to 12"  Plastic body complete in</t>
  </si>
  <si>
    <t>Providing and fixing    Brass pendant lamp  holder   (SINO: 229/P-33)</t>
  </si>
  <si>
    <t>Providing and fixing two pin   SP 5 amp  plug and socket (SINO: 222/P-33)</t>
  </si>
  <si>
    <t xml:space="preserve"> (SINO: 226/P-33)</t>
  </si>
  <si>
    <t>P.Sft</t>
  </si>
  <si>
    <t>necessary connection etc complete (China made) (R.A)</t>
  </si>
  <si>
    <t>circuit breacker  and bush bar  including  painting and enamalled paint (R.A)</t>
  </si>
  <si>
    <t>blade suitable (Double bearing) internal electric connection with 3/029 PVC  (R.A)</t>
  </si>
  <si>
    <t xml:space="preserve"> all respect (GFC) made pak original good qulaity (R.A)</t>
  </si>
  <si>
    <t>SCHEDULE 'B'</t>
  </si>
  <si>
    <t xml:space="preserve">Executive  Engineer
 Education Works Division
Shaheed Benazirabad </t>
  </si>
  <si>
    <t>Contractor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</si>
</sst>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7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Batang"/>
      <family val="1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4" fillId="0" borderId="0"/>
  </cellStyleXfs>
  <cellXfs count="45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1" fillId="0" borderId="0" xfId="0" applyFont="1"/>
    <xf numFmtId="2" fontId="0" fillId="0" borderId="0" xfId="0" applyNumberFormat="1"/>
    <xf numFmtId="2" fontId="0" fillId="0" borderId="0" xfId="0" applyNumberFormat="1" applyAlignment="1">
      <alignment horizontal="center"/>
    </xf>
    <xf numFmtId="0" fontId="0" fillId="0" borderId="0" xfId="0" applyAlignment="1"/>
    <xf numFmtId="0" fontId="0" fillId="0" borderId="5" xfId="0" applyBorder="1"/>
    <xf numFmtId="43" fontId="0" fillId="0" borderId="0" xfId="1" applyFont="1"/>
    <xf numFmtId="43" fontId="0" fillId="0" borderId="0" xfId="0" applyNumberFormat="1"/>
    <xf numFmtId="0" fontId="0" fillId="0" borderId="0" xfId="0" applyAlignment="1">
      <alignment vertical="top"/>
    </xf>
    <xf numFmtId="43" fontId="0" fillId="0" borderId="0" xfId="1" applyFont="1" applyAlignment="1">
      <alignment horizontal="left"/>
    </xf>
    <xf numFmtId="43" fontId="0" fillId="0" borderId="5" xfId="1" applyFont="1" applyBorder="1" applyAlignment="1">
      <alignment horizontal="left"/>
    </xf>
    <xf numFmtId="0" fontId="0" fillId="0" borderId="0" xfId="0" applyBorder="1"/>
    <xf numFmtId="2" fontId="0" fillId="0" borderId="0" xfId="0" applyNumberFormat="1" applyBorder="1" applyAlignment="1">
      <alignment horizontal="center"/>
    </xf>
    <xf numFmtId="0" fontId="5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1" fontId="0" fillId="0" borderId="0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vertical="top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3" xfId="0" applyBorder="1" applyAlignment="1">
      <alignment horizontal="center"/>
    </xf>
    <xf numFmtId="1" fontId="0" fillId="0" borderId="3" xfId="0" applyNumberFormat="1" applyBorder="1" applyAlignment="1">
      <alignment horizontal="center"/>
    </xf>
    <xf numFmtId="43" fontId="0" fillId="0" borderId="5" xfId="1" applyFont="1" applyBorder="1"/>
    <xf numFmtId="43" fontId="0" fillId="0" borderId="0" xfId="1" applyFont="1" applyBorder="1" applyAlignment="1">
      <alignment horizontal="left"/>
    </xf>
    <xf numFmtId="1" fontId="0" fillId="0" borderId="3" xfId="0" applyNumberFormat="1" applyBorder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3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Alignment="1">
      <alignment vertical="top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0" xfId="0" applyFont="1" applyAlignment="1">
      <alignment horizontal="center"/>
    </xf>
  </cellXfs>
  <cellStyles count="3">
    <cellStyle name="Comma" xfId="1" builtinId="3"/>
    <cellStyle name="Normal" xfId="0" builtinId="0"/>
    <cellStyle name="Normal 10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11"/>
  <sheetViews>
    <sheetView tabSelected="1" topLeftCell="A79" workbookViewId="0">
      <selection activeCell="F88" sqref="F88"/>
    </sheetView>
  </sheetViews>
  <sheetFormatPr defaultRowHeight="15"/>
  <cols>
    <col min="1" max="1" width="5.85546875" customWidth="1"/>
    <col min="2" max="2" width="15.28515625" customWidth="1"/>
    <col min="3" max="3" width="20.28515625" customWidth="1"/>
    <col min="4" max="4" width="2.5703125" customWidth="1"/>
    <col min="5" max="5" width="6.42578125" customWidth="1"/>
    <col min="6" max="6" width="6.28515625" customWidth="1"/>
    <col min="7" max="7" width="10.28515625" customWidth="1"/>
    <col min="9" max="9" width="4" customWidth="1"/>
    <col min="10" max="10" width="14.28515625" customWidth="1"/>
    <col min="13" max="13" width="11.5703125" bestFit="1" customWidth="1"/>
  </cols>
  <sheetData>
    <row r="1" spans="1:11" ht="20.25">
      <c r="A1" s="44" t="s">
        <v>61</v>
      </c>
      <c r="B1" s="44"/>
      <c r="C1" s="44"/>
      <c r="D1" s="44"/>
      <c r="E1" s="44"/>
      <c r="F1" s="44"/>
      <c r="G1" s="44"/>
      <c r="H1" s="44"/>
      <c r="I1" s="44"/>
      <c r="J1" s="44"/>
      <c r="K1" s="6"/>
    </row>
    <row r="2" spans="1:11" ht="21.75" customHeight="1">
      <c r="B2" s="20" t="s">
        <v>0</v>
      </c>
      <c r="C2" s="15" t="s">
        <v>40</v>
      </c>
      <c r="D2" s="15"/>
      <c r="E2" s="15"/>
      <c r="F2" s="15"/>
      <c r="G2" s="15"/>
      <c r="H2" s="15"/>
      <c r="I2" s="15"/>
      <c r="J2" s="15"/>
    </row>
    <row r="3" spans="1:11" ht="18.75" customHeight="1">
      <c r="B3" s="20"/>
      <c r="C3" s="15" t="s">
        <v>44</v>
      </c>
      <c r="D3" s="15"/>
      <c r="E3" s="15"/>
      <c r="F3" s="15"/>
      <c r="G3" s="15"/>
      <c r="H3" s="15"/>
      <c r="I3" s="15"/>
      <c r="J3" s="15"/>
    </row>
    <row r="4" spans="1:11" ht="6" customHeight="1"/>
    <row r="5" spans="1:11" ht="23.25" customHeight="1">
      <c r="A5" s="2" t="s">
        <v>1</v>
      </c>
      <c r="B5" s="40" t="s">
        <v>2</v>
      </c>
      <c r="C5" s="40"/>
      <c r="D5" s="41" t="s">
        <v>3</v>
      </c>
      <c r="E5" s="42"/>
      <c r="F5" s="43"/>
      <c r="G5" s="2" t="s">
        <v>4</v>
      </c>
      <c r="H5" s="2" t="s">
        <v>5</v>
      </c>
      <c r="I5" s="41" t="s">
        <v>6</v>
      </c>
      <c r="J5" s="43"/>
    </row>
    <row r="6" spans="1:11" ht="10.5" customHeight="1"/>
    <row r="7" spans="1:11" ht="14.45" customHeight="1">
      <c r="B7" s="3" t="s">
        <v>24</v>
      </c>
    </row>
    <row r="8" spans="1:11" ht="14.45" customHeight="1">
      <c r="A8" s="1">
        <v>1</v>
      </c>
      <c r="B8" t="s">
        <v>7</v>
      </c>
    </row>
    <row r="9" spans="1:11" ht="14.45" customHeight="1">
      <c r="A9" s="1"/>
      <c r="B9" t="s">
        <v>28</v>
      </c>
    </row>
    <row r="10" spans="1:11" ht="14.45" customHeight="1">
      <c r="A10" s="19"/>
    </row>
    <row r="11" spans="1:11" ht="14.45" customHeight="1">
      <c r="A11" s="30"/>
      <c r="D11" s="33" t="s">
        <v>12</v>
      </c>
      <c r="E11" s="25">
        <v>120</v>
      </c>
      <c r="F11" s="23" t="s">
        <v>14</v>
      </c>
      <c r="G11" s="5">
        <v>1130</v>
      </c>
      <c r="H11" t="s">
        <v>13</v>
      </c>
      <c r="I11" s="5" t="s">
        <v>22</v>
      </c>
      <c r="J11" s="11">
        <f>E11*G11</f>
        <v>135600</v>
      </c>
    </row>
    <row r="12" spans="1:11" ht="14.45" customHeight="1">
      <c r="A12" s="17">
        <v>2</v>
      </c>
      <c r="B12" t="s">
        <v>29</v>
      </c>
      <c r="J12" s="8"/>
    </row>
    <row r="13" spans="1:11" ht="14.45" customHeight="1">
      <c r="A13" s="17"/>
      <c r="B13" t="s">
        <v>30</v>
      </c>
      <c r="J13" s="8"/>
    </row>
    <row r="14" spans="1:11" ht="14.45" customHeight="1">
      <c r="A14" s="17"/>
      <c r="J14" s="8"/>
    </row>
    <row r="15" spans="1:11" ht="14.45" customHeight="1">
      <c r="A15" s="30"/>
      <c r="D15" s="23" t="s">
        <v>12</v>
      </c>
      <c r="E15" s="24">
        <v>40</v>
      </c>
      <c r="F15" s="23" t="s">
        <v>14</v>
      </c>
      <c r="G15" s="5">
        <v>985</v>
      </c>
      <c r="H15" t="s">
        <v>13</v>
      </c>
      <c r="I15" s="4" t="s">
        <v>22</v>
      </c>
      <c r="J15" s="11">
        <f>E15*G15</f>
        <v>39400</v>
      </c>
    </row>
    <row r="16" spans="1:11" ht="14.45" customHeight="1">
      <c r="A16" s="30">
        <v>3</v>
      </c>
      <c r="B16" t="s">
        <v>42</v>
      </c>
      <c r="J16" s="8"/>
    </row>
    <row r="17" spans="1:10" ht="14.45" customHeight="1">
      <c r="B17" t="s">
        <v>43</v>
      </c>
      <c r="J17" s="8"/>
    </row>
    <row r="18" spans="1:10" ht="14.45" customHeight="1">
      <c r="J18" s="8"/>
    </row>
    <row r="19" spans="1:10" ht="14.45" customHeight="1">
      <c r="A19" s="30"/>
      <c r="D19" s="23" t="s">
        <v>12</v>
      </c>
      <c r="E19" s="24">
        <v>4</v>
      </c>
      <c r="F19" s="23" t="s">
        <v>14</v>
      </c>
      <c r="G19" s="5">
        <v>1764</v>
      </c>
      <c r="H19" t="s">
        <v>13</v>
      </c>
      <c r="I19" s="5" t="s">
        <v>22</v>
      </c>
      <c r="J19" s="11">
        <f>E19*G19</f>
        <v>7056</v>
      </c>
    </row>
    <row r="20" spans="1:10" ht="14.45" customHeight="1">
      <c r="A20" s="21">
        <v>4</v>
      </c>
      <c r="B20" t="s">
        <v>15</v>
      </c>
      <c r="J20" s="8"/>
    </row>
    <row r="21" spans="1:10" ht="14.45" customHeight="1">
      <c r="A21" s="21"/>
      <c r="B21" t="s">
        <v>25</v>
      </c>
      <c r="J21" s="8"/>
    </row>
    <row r="22" spans="1:10" ht="14.45" customHeight="1">
      <c r="A22" s="21"/>
      <c r="B22" t="s">
        <v>26</v>
      </c>
      <c r="J22" s="8"/>
    </row>
    <row r="23" spans="1:10" ht="14.45" customHeight="1">
      <c r="A23" s="21"/>
      <c r="J23" s="8"/>
    </row>
    <row r="24" spans="1:10" ht="14.45" customHeight="1">
      <c r="A24" s="30"/>
      <c r="D24" s="23" t="s">
        <v>12</v>
      </c>
      <c r="E24" s="28">
        <v>120</v>
      </c>
      <c r="F24" s="23" t="s">
        <v>16</v>
      </c>
      <c r="G24" s="5">
        <v>222</v>
      </c>
      <c r="H24" t="s">
        <v>17</v>
      </c>
      <c r="I24" s="5" t="s">
        <v>22</v>
      </c>
      <c r="J24" s="11">
        <f>E24*G24</f>
        <v>26640</v>
      </c>
    </row>
    <row r="25" spans="1:10" ht="14.45" customHeight="1">
      <c r="A25" s="1">
        <v>5</v>
      </c>
      <c r="B25" t="s">
        <v>8</v>
      </c>
      <c r="G25" s="4"/>
      <c r="J25" s="11"/>
    </row>
    <row r="26" spans="1:10" ht="14.45" customHeight="1">
      <c r="A26" s="1"/>
      <c r="B26" t="s">
        <v>41</v>
      </c>
      <c r="G26" s="4"/>
      <c r="J26" s="11"/>
    </row>
    <row r="27" spans="1:10" ht="14.45" customHeight="1">
      <c r="A27" s="1"/>
      <c r="B27" t="s">
        <v>38</v>
      </c>
      <c r="G27" s="4"/>
      <c r="J27" s="11"/>
    </row>
    <row r="28" spans="1:10" ht="14.45" customHeight="1">
      <c r="A28" s="1"/>
      <c r="G28" s="4"/>
      <c r="J28" s="11"/>
    </row>
    <row r="29" spans="1:10" ht="14.45" customHeight="1">
      <c r="A29" s="30"/>
      <c r="D29" s="23" t="s">
        <v>12</v>
      </c>
      <c r="E29" s="25">
        <v>128</v>
      </c>
      <c r="F29" s="23" t="s">
        <v>16</v>
      </c>
      <c r="G29" s="5">
        <v>252</v>
      </c>
      <c r="H29" t="s">
        <v>17</v>
      </c>
      <c r="I29" s="5" t="s">
        <v>22</v>
      </c>
      <c r="J29" s="11">
        <f>E29*G29</f>
        <v>32256</v>
      </c>
    </row>
    <row r="30" spans="1:10" ht="14.45" customHeight="1">
      <c r="A30" s="17">
        <v>6</v>
      </c>
      <c r="B30" t="s">
        <v>8</v>
      </c>
      <c r="G30" s="4"/>
      <c r="I30" s="5"/>
      <c r="J30" s="11"/>
    </row>
    <row r="31" spans="1:10" ht="14.45" customHeight="1">
      <c r="A31" s="17"/>
      <c r="B31" t="s">
        <v>23</v>
      </c>
      <c r="G31" s="4"/>
      <c r="I31" s="5"/>
      <c r="J31" s="11"/>
    </row>
    <row r="32" spans="1:10" ht="14.45" customHeight="1">
      <c r="A32" s="17"/>
      <c r="B32" t="s">
        <v>9</v>
      </c>
      <c r="G32" s="4"/>
      <c r="I32" s="5"/>
      <c r="J32" s="11"/>
    </row>
    <row r="33" spans="1:10" ht="14.45" customHeight="1">
      <c r="A33" s="17"/>
      <c r="G33" s="4"/>
      <c r="I33" s="5"/>
      <c r="J33" s="11"/>
    </row>
    <row r="34" spans="1:10" ht="14.45" customHeight="1">
      <c r="A34" s="30"/>
      <c r="D34" s="23"/>
      <c r="E34" s="23">
        <v>168</v>
      </c>
      <c r="F34" s="23" t="s">
        <v>16</v>
      </c>
      <c r="G34" s="5">
        <v>341</v>
      </c>
      <c r="H34" t="s">
        <v>17</v>
      </c>
      <c r="I34" s="5" t="s">
        <v>22</v>
      </c>
      <c r="J34" s="11">
        <f>E34*G34</f>
        <v>57288</v>
      </c>
    </row>
    <row r="35" spans="1:10" ht="14.45" customHeight="1">
      <c r="A35" s="31"/>
      <c r="D35" s="13"/>
      <c r="E35" s="13"/>
      <c r="F35" s="13"/>
      <c r="G35" s="5"/>
      <c r="I35" s="5"/>
      <c r="J35" s="11"/>
    </row>
    <row r="36" spans="1:10" ht="14.45" customHeight="1">
      <c r="A36" s="31"/>
      <c r="D36" s="13"/>
      <c r="E36" s="13"/>
      <c r="F36" s="13"/>
      <c r="G36" s="5"/>
      <c r="I36" s="5"/>
      <c r="J36" s="11"/>
    </row>
    <row r="37" spans="1:10" ht="14.45" customHeight="1">
      <c r="A37" s="21">
        <v>7</v>
      </c>
      <c r="B37" t="s">
        <v>31</v>
      </c>
      <c r="G37" s="5"/>
      <c r="I37" s="5"/>
      <c r="J37" s="11"/>
    </row>
    <row r="38" spans="1:10" ht="14.45" customHeight="1">
      <c r="A38" s="21"/>
      <c r="G38" s="5"/>
      <c r="I38" s="5"/>
      <c r="J38" s="11"/>
    </row>
    <row r="39" spans="1:10" ht="14.45" customHeight="1">
      <c r="A39" s="21"/>
      <c r="D39" s="23"/>
      <c r="E39" s="25">
        <v>120</v>
      </c>
      <c r="F39" s="23" t="s">
        <v>18</v>
      </c>
      <c r="G39" s="5">
        <v>54</v>
      </c>
      <c r="H39" t="s">
        <v>19</v>
      </c>
      <c r="I39" s="5" t="s">
        <v>22</v>
      </c>
      <c r="J39" s="11">
        <f>E39*G39</f>
        <v>6480</v>
      </c>
    </row>
    <row r="40" spans="1:10" ht="14.45" customHeight="1">
      <c r="A40" s="17">
        <v>8</v>
      </c>
      <c r="B40" t="s">
        <v>53</v>
      </c>
      <c r="G40" s="14"/>
      <c r="I40" s="5"/>
      <c r="J40" s="11"/>
    </row>
    <row r="41" spans="1:10" ht="14.45" customHeight="1">
      <c r="A41" s="17"/>
      <c r="G41" s="14"/>
      <c r="I41" s="5"/>
      <c r="J41" s="11"/>
    </row>
    <row r="42" spans="1:10" ht="14.45" customHeight="1">
      <c r="A42" s="21"/>
      <c r="G42" s="14"/>
      <c r="I42" s="5"/>
      <c r="J42" s="11"/>
    </row>
    <row r="43" spans="1:10" ht="14.45" customHeight="1">
      <c r="A43" s="21"/>
      <c r="D43" s="23" t="s">
        <v>12</v>
      </c>
      <c r="E43" s="25">
        <f>19*4</f>
        <v>76</v>
      </c>
      <c r="F43" s="23" t="s">
        <v>18</v>
      </c>
      <c r="G43" s="5">
        <v>74</v>
      </c>
      <c r="H43" t="s">
        <v>19</v>
      </c>
      <c r="I43" s="5" t="s">
        <v>22</v>
      </c>
      <c r="J43" s="11">
        <f>E43*G43</f>
        <v>5624</v>
      </c>
    </row>
    <row r="44" spans="1:10" ht="14.45" customHeight="1">
      <c r="A44" s="21">
        <v>9</v>
      </c>
      <c r="B44" t="s">
        <v>54</v>
      </c>
      <c r="J44" s="11"/>
    </row>
    <row r="45" spans="1:10" ht="14.45" customHeight="1">
      <c r="A45" s="21"/>
      <c r="J45" s="11"/>
    </row>
    <row r="46" spans="1:10" ht="14.45" customHeight="1">
      <c r="A46" s="30"/>
      <c r="D46" s="23" t="s">
        <v>12</v>
      </c>
      <c r="E46" s="25">
        <v>40</v>
      </c>
      <c r="F46" s="23" t="s">
        <v>18</v>
      </c>
      <c r="G46" s="5">
        <v>80</v>
      </c>
      <c r="H46" t="s">
        <v>19</v>
      </c>
      <c r="I46" s="5" t="s">
        <v>22</v>
      </c>
      <c r="J46" s="11">
        <f>E46*G46</f>
        <v>3200</v>
      </c>
    </row>
    <row r="47" spans="1:10" ht="14.45" customHeight="1">
      <c r="A47" s="21">
        <v>10</v>
      </c>
      <c r="B47" t="s">
        <v>39</v>
      </c>
      <c r="J47" s="11"/>
    </row>
    <row r="48" spans="1:10" ht="14.45" customHeight="1">
      <c r="A48" s="21"/>
      <c r="B48" t="s">
        <v>55</v>
      </c>
      <c r="J48" s="11"/>
    </row>
    <row r="49" spans="1:10" ht="14.45" customHeight="1">
      <c r="A49" s="21"/>
      <c r="D49" s="23" t="s">
        <v>12</v>
      </c>
      <c r="E49" s="24">
        <v>8</v>
      </c>
      <c r="F49" s="23" t="s">
        <v>18</v>
      </c>
      <c r="G49" s="5">
        <v>151</v>
      </c>
      <c r="H49" t="s">
        <v>20</v>
      </c>
      <c r="I49" s="5" t="s">
        <v>22</v>
      </c>
      <c r="J49" s="11">
        <f>E49*G49</f>
        <v>1208</v>
      </c>
    </row>
    <row r="50" spans="1:10" ht="14.45" customHeight="1">
      <c r="A50" s="21"/>
      <c r="D50" s="13"/>
      <c r="E50" s="18"/>
      <c r="F50" s="13"/>
      <c r="G50" s="5"/>
      <c r="I50" s="5"/>
      <c r="J50" s="11"/>
    </row>
    <row r="51" spans="1:10" ht="14.45" customHeight="1">
      <c r="A51" s="17">
        <v>11</v>
      </c>
      <c r="B51" t="s">
        <v>32</v>
      </c>
      <c r="J51" s="11"/>
    </row>
    <row r="52" spans="1:10" ht="14.45" customHeight="1">
      <c r="A52" s="17"/>
      <c r="B52" t="s">
        <v>27</v>
      </c>
      <c r="J52" s="11"/>
    </row>
    <row r="53" spans="1:10" ht="14.45" customHeight="1">
      <c r="A53" s="17"/>
      <c r="D53" s="23" t="s">
        <v>12</v>
      </c>
      <c r="E53" s="24">
        <v>32</v>
      </c>
      <c r="F53" s="23" t="s">
        <v>18</v>
      </c>
      <c r="G53" s="5">
        <v>72</v>
      </c>
      <c r="H53" t="s">
        <v>20</v>
      </c>
      <c r="I53" s="5" t="s">
        <v>22</v>
      </c>
      <c r="J53" s="11">
        <f>E53*G53</f>
        <v>2304</v>
      </c>
    </row>
    <row r="54" spans="1:10" ht="14.45" customHeight="1">
      <c r="A54" s="30"/>
      <c r="D54" s="13"/>
      <c r="E54" s="32"/>
      <c r="F54" s="13"/>
      <c r="G54" s="5"/>
      <c r="I54" s="5"/>
      <c r="J54" s="11"/>
    </row>
    <row r="55" spans="1:10" ht="14.45" customHeight="1">
      <c r="A55" s="38"/>
      <c r="D55" s="13"/>
      <c r="E55" s="32"/>
      <c r="F55" s="13"/>
      <c r="G55" s="5"/>
      <c r="I55" s="5"/>
      <c r="J55" s="11"/>
    </row>
    <row r="56" spans="1:10" ht="14.45" customHeight="1">
      <c r="A56" s="38"/>
      <c r="D56" s="13"/>
      <c r="E56" s="32"/>
      <c r="F56" s="13"/>
      <c r="G56" s="5"/>
      <c r="I56" s="5"/>
      <c r="J56" s="11"/>
    </row>
    <row r="57" spans="1:10" ht="14.45" customHeight="1">
      <c r="A57" s="17">
        <v>12</v>
      </c>
      <c r="B57" t="s">
        <v>10</v>
      </c>
      <c r="G57" s="5"/>
      <c r="J57" s="11"/>
    </row>
    <row r="58" spans="1:10" ht="14.45" customHeight="1">
      <c r="A58" s="17"/>
      <c r="B58" t="s">
        <v>11</v>
      </c>
      <c r="G58" s="5"/>
      <c r="J58" s="11"/>
    </row>
    <row r="59" spans="1:10" ht="14.45" customHeight="1">
      <c r="A59" s="17"/>
      <c r="G59" s="5"/>
      <c r="J59" s="11"/>
    </row>
    <row r="60" spans="1:10" ht="14.45" customHeight="1">
      <c r="A60" s="30"/>
      <c r="D60" s="24" t="s">
        <v>12</v>
      </c>
      <c r="E60" s="24">
        <v>24</v>
      </c>
      <c r="F60" s="24" t="s">
        <v>18</v>
      </c>
      <c r="G60" s="5">
        <v>916</v>
      </c>
      <c r="H60" t="s">
        <v>20</v>
      </c>
      <c r="I60" s="5" t="s">
        <v>22</v>
      </c>
      <c r="J60" s="11">
        <f>E60*G60</f>
        <v>21984</v>
      </c>
    </row>
    <row r="61" spans="1:10" ht="14.45" customHeight="1">
      <c r="A61" s="21">
        <v>13</v>
      </c>
      <c r="B61" t="s">
        <v>33</v>
      </c>
      <c r="G61" s="5"/>
      <c r="J61" s="11"/>
    </row>
    <row r="62" spans="1:10" ht="14.45" customHeight="1">
      <c r="A62" s="21"/>
      <c r="B62" t="s">
        <v>34</v>
      </c>
      <c r="G62" s="5"/>
      <c r="J62" s="11"/>
    </row>
    <row r="63" spans="1:10" ht="14.45" customHeight="1">
      <c r="A63" s="21"/>
      <c r="G63" s="5"/>
      <c r="J63" s="11"/>
    </row>
    <row r="64" spans="1:10" ht="14.45" customHeight="1">
      <c r="A64" s="21"/>
      <c r="D64" s="23" t="s">
        <v>12</v>
      </c>
      <c r="E64" s="23">
        <v>4</v>
      </c>
      <c r="F64" s="23" t="s">
        <v>18</v>
      </c>
      <c r="G64" s="5">
        <v>5521</v>
      </c>
      <c r="H64" t="s">
        <v>20</v>
      </c>
      <c r="I64" s="5" t="s">
        <v>22</v>
      </c>
      <c r="J64" s="11">
        <f>E64*G64</f>
        <v>22084</v>
      </c>
    </row>
    <row r="65" spans="1:10" ht="14.45" customHeight="1">
      <c r="A65" s="1"/>
      <c r="I65" s="7"/>
      <c r="J65" s="12"/>
    </row>
    <row r="66" spans="1:10" ht="14.45" customHeight="1">
      <c r="A66" s="30"/>
      <c r="I66" s="13"/>
      <c r="J66" s="27"/>
    </row>
    <row r="67" spans="1:10" ht="14.45" customHeight="1">
      <c r="A67" s="16"/>
      <c r="H67" t="s">
        <v>21</v>
      </c>
      <c r="I67" t="s">
        <v>22</v>
      </c>
      <c r="J67" s="11">
        <f>SUM(J11:J64)</f>
        <v>361124</v>
      </c>
    </row>
    <row r="68" spans="1:10" ht="14.45" customHeight="1">
      <c r="A68" s="31"/>
      <c r="J68" s="11"/>
    </row>
    <row r="69" spans="1:10" ht="14.45" customHeight="1">
      <c r="B69" s="3" t="s">
        <v>36</v>
      </c>
      <c r="J69" s="8"/>
    </row>
    <row r="70" spans="1:10" ht="14.45" customHeight="1">
      <c r="J70" s="8"/>
    </row>
    <row r="71" spans="1:10" ht="14.45" customHeight="1">
      <c r="A71" s="22">
        <v>1</v>
      </c>
      <c r="B71" t="s">
        <v>45</v>
      </c>
      <c r="J71" s="8"/>
    </row>
    <row r="72" spans="1:10" ht="14.45" customHeight="1">
      <c r="A72" s="22"/>
      <c r="B72" t="s">
        <v>46</v>
      </c>
      <c r="J72" s="8"/>
    </row>
    <row r="73" spans="1:10" ht="14.45" customHeight="1">
      <c r="A73" s="22"/>
      <c r="J73" s="8"/>
    </row>
    <row r="74" spans="1:10" ht="14.45" customHeight="1">
      <c r="A74" s="30"/>
      <c r="D74" s="23" t="s">
        <v>12</v>
      </c>
      <c r="E74" s="23">
        <f>24*4</f>
        <v>96</v>
      </c>
      <c r="F74" s="23" t="s">
        <v>18</v>
      </c>
      <c r="G74" s="5">
        <v>600</v>
      </c>
      <c r="H74" t="s">
        <v>20</v>
      </c>
      <c r="I74" s="5" t="s">
        <v>22</v>
      </c>
      <c r="J74" s="11">
        <f>E74*G74</f>
        <v>57600</v>
      </c>
    </row>
    <row r="75" spans="1:10" ht="14.45" customHeight="1">
      <c r="A75" s="30"/>
      <c r="G75" s="5"/>
      <c r="J75" s="11"/>
    </row>
    <row r="76" spans="1:10" ht="14.45" customHeight="1">
      <c r="A76" s="22">
        <v>2</v>
      </c>
      <c r="B76" t="s">
        <v>47</v>
      </c>
      <c r="G76" s="5"/>
      <c r="J76" s="11"/>
    </row>
    <row r="77" spans="1:10" ht="14.45" customHeight="1">
      <c r="A77" s="22"/>
      <c r="B77" t="s">
        <v>48</v>
      </c>
      <c r="G77" s="5"/>
      <c r="J77" s="11"/>
    </row>
    <row r="78" spans="1:10" ht="14.45" customHeight="1">
      <c r="A78" s="22"/>
      <c r="G78" s="5"/>
      <c r="J78" s="11"/>
    </row>
    <row r="79" spans="1:10" ht="14.45" customHeight="1">
      <c r="A79" s="30"/>
      <c r="D79" s="23" t="s">
        <v>12</v>
      </c>
      <c r="E79" s="23">
        <v>20</v>
      </c>
      <c r="F79" s="23" t="s">
        <v>18</v>
      </c>
      <c r="G79" s="5">
        <v>600</v>
      </c>
      <c r="H79" t="s">
        <v>20</v>
      </c>
      <c r="I79" s="5" t="s">
        <v>22</v>
      </c>
      <c r="J79" s="11">
        <f>E79*G79</f>
        <v>12000</v>
      </c>
    </row>
    <row r="80" spans="1:10" ht="14.45" customHeight="1">
      <c r="A80" s="30"/>
      <c r="D80" s="13"/>
      <c r="E80" s="13"/>
      <c r="F80" s="13"/>
      <c r="G80" s="5"/>
      <c r="I80" s="5"/>
      <c r="J80" s="11"/>
    </row>
    <row r="81" spans="1:10" ht="14.45" customHeight="1">
      <c r="A81" s="38"/>
      <c r="D81" s="13"/>
      <c r="E81" s="13"/>
      <c r="F81" s="13"/>
      <c r="G81" s="5"/>
      <c r="I81" s="5"/>
      <c r="J81" s="11"/>
    </row>
    <row r="82" spans="1:10" ht="14.45" customHeight="1">
      <c r="A82" s="38"/>
      <c r="D82" s="13"/>
      <c r="E82" s="13"/>
      <c r="F82" s="13"/>
      <c r="G82" s="5"/>
      <c r="I82" s="5"/>
      <c r="J82" s="11"/>
    </row>
    <row r="83" spans="1:10" ht="14.45" customHeight="1">
      <c r="A83" s="38"/>
      <c r="D83" s="13"/>
      <c r="E83" s="13"/>
      <c r="F83" s="13"/>
      <c r="G83" s="5"/>
      <c r="I83" s="5"/>
      <c r="J83" s="11"/>
    </row>
    <row r="84" spans="1:10" ht="14.45" customHeight="1">
      <c r="A84" s="22">
        <v>3</v>
      </c>
      <c r="B84" t="s">
        <v>49</v>
      </c>
      <c r="G84" s="5"/>
      <c r="J84" s="11"/>
    </row>
    <row r="85" spans="1:10" ht="14.45" customHeight="1">
      <c r="A85" s="35"/>
      <c r="B85" t="s">
        <v>57</v>
      </c>
      <c r="G85" s="5"/>
      <c r="J85" s="11"/>
    </row>
    <row r="86" spans="1:10" ht="14.45" customHeight="1">
      <c r="A86" s="35"/>
      <c r="G86" s="5"/>
      <c r="J86" s="11"/>
    </row>
    <row r="87" spans="1:10" ht="14.45" customHeight="1">
      <c r="A87" s="22"/>
      <c r="D87" s="23" t="s">
        <v>12</v>
      </c>
      <c r="E87" s="23">
        <v>16</v>
      </c>
      <c r="F87" s="23" t="s">
        <v>18</v>
      </c>
      <c r="G87" s="5"/>
      <c r="H87" t="s">
        <v>20</v>
      </c>
      <c r="I87" s="5" t="s">
        <v>22</v>
      </c>
      <c r="J87" s="11"/>
    </row>
    <row r="88" spans="1:10" ht="14.45" customHeight="1">
      <c r="A88" s="29">
        <v>4</v>
      </c>
      <c r="B88" t="s">
        <v>50</v>
      </c>
      <c r="J88" s="8"/>
    </row>
    <row r="89" spans="1:10" ht="14.45" customHeight="1">
      <c r="B89" t="s">
        <v>58</v>
      </c>
      <c r="J89" s="8"/>
    </row>
    <row r="90" spans="1:10" ht="14.45" customHeight="1">
      <c r="J90" s="8"/>
    </row>
    <row r="91" spans="1:10" ht="14.45" customHeight="1">
      <c r="D91" s="23" t="s">
        <v>12</v>
      </c>
      <c r="E91" s="23">
        <v>7.5</v>
      </c>
      <c r="F91" s="23" t="s">
        <v>37</v>
      </c>
      <c r="G91" s="5"/>
      <c r="H91" t="s">
        <v>56</v>
      </c>
      <c r="I91" s="5" t="s">
        <v>22</v>
      </c>
      <c r="J91" s="11"/>
    </row>
    <row r="92" spans="1:10" ht="14.45" customHeight="1">
      <c r="A92" s="22">
        <v>5</v>
      </c>
      <c r="B92" t="s">
        <v>51</v>
      </c>
      <c r="G92" s="5"/>
      <c r="I92" s="5"/>
      <c r="J92" s="11"/>
    </row>
    <row r="93" spans="1:10" ht="14.45" customHeight="1">
      <c r="A93" s="22"/>
      <c r="B93" t="s">
        <v>59</v>
      </c>
      <c r="G93" s="5"/>
      <c r="I93" s="5"/>
      <c r="J93" s="11"/>
    </row>
    <row r="94" spans="1:10" ht="14.45" customHeight="1">
      <c r="A94" s="37"/>
      <c r="G94" s="5"/>
      <c r="I94" s="5"/>
      <c r="J94" s="11"/>
    </row>
    <row r="95" spans="1:10" ht="14.45" customHeight="1">
      <c r="A95" s="37"/>
      <c r="G95" s="5"/>
      <c r="I95" s="5"/>
      <c r="J95" s="11"/>
    </row>
    <row r="96" spans="1:10" ht="14.45" customHeight="1">
      <c r="A96" s="30"/>
      <c r="D96" s="23" t="s">
        <v>12</v>
      </c>
      <c r="E96" s="23">
        <v>16</v>
      </c>
      <c r="F96" s="23" t="s">
        <v>18</v>
      </c>
      <c r="G96" s="5"/>
      <c r="H96" t="s">
        <v>20</v>
      </c>
      <c r="I96" s="5" t="s">
        <v>22</v>
      </c>
      <c r="J96" s="11"/>
    </row>
    <row r="97" spans="1:13" ht="14.45" customHeight="1">
      <c r="A97" s="34"/>
      <c r="D97" s="13"/>
      <c r="E97" s="13"/>
      <c r="F97" s="13"/>
      <c r="G97" s="5"/>
      <c r="I97" s="5"/>
      <c r="J97" s="11"/>
    </row>
    <row r="98" spans="1:13" ht="14.45" customHeight="1">
      <c r="A98" s="34">
        <v>6</v>
      </c>
      <c r="B98" t="s">
        <v>52</v>
      </c>
      <c r="G98" s="5"/>
      <c r="I98" s="5"/>
      <c r="J98" s="11"/>
    </row>
    <row r="99" spans="1:13" ht="14.45" customHeight="1">
      <c r="B99" t="s">
        <v>60</v>
      </c>
      <c r="G99" s="5"/>
      <c r="I99" s="5"/>
      <c r="J99" s="11"/>
    </row>
    <row r="100" spans="1:13" ht="14.45" customHeight="1">
      <c r="G100" s="5"/>
      <c r="I100" s="5"/>
      <c r="J100" s="11"/>
    </row>
    <row r="101" spans="1:13" ht="14.45" customHeight="1">
      <c r="G101" s="5"/>
      <c r="I101" s="5"/>
      <c r="J101" s="11"/>
    </row>
    <row r="102" spans="1:13" ht="14.45" customHeight="1">
      <c r="D102" s="23" t="s">
        <v>12</v>
      </c>
      <c r="E102" s="23">
        <v>4</v>
      </c>
      <c r="F102" s="23" t="s">
        <v>18</v>
      </c>
      <c r="G102" s="5"/>
      <c r="H102" t="s">
        <v>20</v>
      </c>
      <c r="I102" s="5" t="s">
        <v>22</v>
      </c>
      <c r="J102" s="11"/>
    </row>
    <row r="103" spans="1:13" ht="14.45" customHeight="1">
      <c r="G103" s="5"/>
      <c r="I103" s="7"/>
      <c r="J103" s="26"/>
    </row>
    <row r="104" spans="1:13" ht="14.45" customHeight="1">
      <c r="G104" s="5"/>
      <c r="J104" s="8"/>
    </row>
    <row r="105" spans="1:13" ht="14.45" customHeight="1">
      <c r="G105" s="5"/>
      <c r="H105" t="s">
        <v>35</v>
      </c>
      <c r="I105" s="5" t="s">
        <v>22</v>
      </c>
      <c r="J105" s="11"/>
      <c r="M105" s="9"/>
    </row>
    <row r="106" spans="1:13" ht="14.45" customHeight="1">
      <c r="A106" s="17"/>
      <c r="G106" s="5"/>
      <c r="H106" s="13"/>
      <c r="I106" s="14"/>
      <c r="J106" s="27"/>
    </row>
    <row r="107" spans="1:13" ht="45.75" customHeight="1">
      <c r="A107" s="30"/>
      <c r="B107" s="10" t="s">
        <v>63</v>
      </c>
      <c r="C107" s="39" t="s">
        <v>62</v>
      </c>
      <c r="D107" s="39"/>
      <c r="E107" s="39"/>
      <c r="F107" s="39"/>
      <c r="G107" s="39"/>
      <c r="H107" s="39"/>
      <c r="I107" s="39"/>
      <c r="J107" s="39"/>
      <c r="K107" s="36"/>
    </row>
    <row r="108" spans="1:13" ht="17.100000000000001" customHeight="1">
      <c r="A108" s="29"/>
    </row>
    <row r="109" spans="1:13" ht="14.45" customHeight="1">
      <c r="A109" s="17"/>
      <c r="G109" s="5"/>
      <c r="I109" s="5"/>
      <c r="J109" s="11"/>
    </row>
    <row r="110" spans="1:13" ht="43.5" customHeight="1"/>
    <row r="111" spans="1:13" ht="14.45" customHeight="1"/>
  </sheetData>
  <mergeCells count="5">
    <mergeCell ref="C107:J107"/>
    <mergeCell ref="B5:C5"/>
    <mergeCell ref="D5:F5"/>
    <mergeCell ref="A1:J1"/>
    <mergeCell ref="I5:J5"/>
  </mergeCells>
  <pageMargins left="0.53" right="0.17" top="0.44" bottom="0.35" header="0.23" footer="0.2"/>
  <pageSetup paperSize="9" orientation="portrait" r:id="rId1"/>
  <headerFooter>
    <oddHeader>Page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Anwar uddin Soomro</dc:creator>
  <cp:lastModifiedBy>NSC</cp:lastModifiedBy>
  <cp:lastPrinted>2017-04-04T11:11:46Z</cp:lastPrinted>
  <dcterms:created xsi:type="dcterms:W3CDTF">2015-06-01T17:48:52Z</dcterms:created>
  <dcterms:modified xsi:type="dcterms:W3CDTF">2017-04-04T11:12:09Z</dcterms:modified>
</cp:coreProperties>
</file>