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60" windowWidth="22995" windowHeight="9795" firstSheet="1" activeTab="1"/>
  </bookViews>
  <sheets>
    <sheet name="General (Final)" sheetId="4" r:id="rId1"/>
    <sheet name="Furniture" sheetId="2" r:id="rId2"/>
    <sheet name="Calculation" sheetId="14" r:id="rId3"/>
    <sheet name="Sheet1" sheetId="15" r:id="rId4"/>
  </sheets>
  <definedNames>
    <definedName name="_xlnm._FilterDatabase" localSheetId="1" hidden="1">Furniture!$A$68:$F$854</definedName>
    <definedName name="_xlnm._FilterDatabase" localSheetId="0" hidden="1">'General (Final)'!$A$96:$F$691</definedName>
    <definedName name="_xlnm.Print_Area" localSheetId="1">Furniture!$A$1:$F$861</definedName>
    <definedName name="_xlnm.Print_Area" localSheetId="0">'General (Final)'!$A$1:$F$700</definedName>
  </definedNames>
  <calcPr calcId="145621"/>
</workbook>
</file>

<file path=xl/calcChain.xml><?xml version="1.0" encoding="utf-8"?>
<calcChain xmlns="http://schemas.openxmlformats.org/spreadsheetml/2006/main">
  <c r="C65" i="15" l="1"/>
  <c r="C63" i="15"/>
  <c r="C61" i="15"/>
  <c r="C59" i="15"/>
  <c r="C57" i="15"/>
  <c r="C55" i="15"/>
  <c r="C53" i="15"/>
  <c r="C51" i="15"/>
  <c r="C49" i="15"/>
  <c r="C47" i="15"/>
  <c r="C45" i="15"/>
  <c r="C43" i="15"/>
  <c r="C40" i="15"/>
  <c r="C37" i="15"/>
  <c r="C35" i="15"/>
  <c r="C32" i="15"/>
  <c r="C30" i="15"/>
  <c r="C24" i="15"/>
  <c r="C21" i="15"/>
  <c r="C17" i="15"/>
  <c r="C13" i="15"/>
  <c r="C8" i="15"/>
  <c r="C5" i="15"/>
  <c r="A42" i="14"/>
  <c r="F424" i="2" l="1"/>
  <c r="F447" i="2" l="1"/>
  <c r="F428" i="2"/>
  <c r="F679" i="4" l="1"/>
  <c r="F678" i="4"/>
  <c r="F677" i="4"/>
  <c r="F676" i="4"/>
  <c r="F675" i="4"/>
  <c r="F674" i="4"/>
  <c r="F673" i="4"/>
  <c r="F672" i="4"/>
  <c r="F686" i="4" l="1"/>
  <c r="F685" i="4"/>
  <c r="F684" i="4"/>
  <c r="F683" i="4"/>
  <c r="F682" i="4"/>
  <c r="F681" i="4"/>
  <c r="F680" i="4"/>
  <c r="F671" i="4"/>
  <c r="F670" i="4"/>
  <c r="F669" i="4"/>
  <c r="F687" i="4" l="1"/>
  <c r="F663" i="4"/>
  <c r="F662" i="4"/>
  <c r="F661" i="4"/>
  <c r="F660" i="4"/>
  <c r="F659" i="4"/>
  <c r="F666" i="4"/>
  <c r="F665" i="4"/>
  <c r="F664" i="4"/>
  <c r="F658" i="4"/>
  <c r="F657" i="4"/>
  <c r="F656" i="4"/>
  <c r="F655" i="4"/>
  <c r="F654" i="4"/>
  <c r="F653" i="4"/>
  <c r="F652" i="4"/>
  <c r="F651" i="4"/>
  <c r="F650" i="4"/>
  <c r="F667" i="4" l="1"/>
  <c r="F647" i="4"/>
  <c r="F646" i="4"/>
  <c r="F645" i="4"/>
  <c r="F644" i="4"/>
  <c r="F643" i="4"/>
  <c r="F642" i="4"/>
  <c r="F641" i="4"/>
  <c r="F640" i="4"/>
  <c r="F639" i="4"/>
  <c r="F638" i="4"/>
  <c r="F637" i="4"/>
  <c r="F635" i="4"/>
  <c r="F634" i="4"/>
  <c r="F636" i="4"/>
  <c r="F633" i="4"/>
  <c r="F630" i="4"/>
  <c r="F629" i="4"/>
  <c r="F628" i="4"/>
  <c r="F627" i="4"/>
  <c r="F626" i="4"/>
  <c r="F625" i="4"/>
  <c r="F624" i="4"/>
  <c r="F623" i="4"/>
  <c r="F622" i="4"/>
  <c r="F621" i="4"/>
  <c r="F620" i="4"/>
  <c r="F619" i="4"/>
  <c r="F618" i="4"/>
  <c r="F617" i="4"/>
  <c r="F616" i="4"/>
  <c r="F648" i="4" l="1"/>
  <c r="F615" i="4"/>
  <c r="F614" i="4"/>
  <c r="F613" i="4"/>
  <c r="F612" i="4"/>
  <c r="F611" i="4"/>
  <c r="F610" i="4"/>
  <c r="F609" i="4"/>
  <c r="F608" i="4"/>
  <c r="F607" i="4"/>
  <c r="F606" i="4"/>
  <c r="F605" i="4"/>
  <c r="F604" i="4"/>
  <c r="F603" i="4"/>
  <c r="F602" i="4"/>
  <c r="F601" i="4"/>
  <c r="F600" i="4"/>
  <c r="F599" i="4"/>
  <c r="F598" i="4"/>
  <c r="F597" i="4"/>
  <c r="F596" i="4"/>
  <c r="F595" i="4"/>
  <c r="F594" i="4"/>
  <c r="F593" i="4"/>
  <c r="F592" i="4"/>
  <c r="F591" i="4"/>
  <c r="F590" i="4"/>
  <c r="F589" i="4"/>
  <c r="F588" i="4"/>
  <c r="F587" i="4"/>
  <c r="F586" i="4"/>
  <c r="F585" i="4"/>
  <c r="F584" i="4"/>
  <c r="F583" i="4"/>
  <c r="F582" i="4"/>
  <c r="F581" i="4"/>
  <c r="F580" i="4"/>
  <c r="F579" i="4"/>
  <c r="F578" i="4"/>
  <c r="F577" i="4"/>
  <c r="F574"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06" i="4"/>
  <c r="F507" i="4"/>
  <c r="F508" i="4"/>
  <c r="F509" i="4"/>
  <c r="F510" i="4"/>
  <c r="F511" i="4"/>
  <c r="F512" i="4"/>
  <c r="F513" i="4"/>
  <c r="F514" i="4"/>
  <c r="F631" i="4" l="1"/>
  <c r="F575" i="4"/>
  <c r="F407" i="4"/>
  <c r="F408" i="4" l="1"/>
  <c r="F406" i="4"/>
  <c r="F405" i="4"/>
  <c r="F404" i="4"/>
  <c r="F403" i="4"/>
  <c r="F402" i="4"/>
  <c r="F401" i="4"/>
  <c r="F400" i="4"/>
  <c r="F399" i="4"/>
  <c r="F398" i="4"/>
  <c r="F397" i="4"/>
  <c r="F396" i="4"/>
  <c r="F395" i="4"/>
  <c r="F409" i="4" l="1"/>
  <c r="F258" i="4"/>
  <c r="F257" i="4"/>
  <c r="F256" i="4"/>
  <c r="F255" i="4"/>
  <c r="F254" i="4"/>
  <c r="F253" i="4"/>
  <c r="F252" i="4"/>
  <c r="F251" i="4"/>
  <c r="F505" i="4"/>
  <c r="F504" i="4"/>
  <c r="F503" i="4"/>
  <c r="F502" i="4"/>
  <c r="F501" i="4"/>
  <c r="F500" i="4"/>
  <c r="F499" i="4"/>
  <c r="F498" i="4"/>
  <c r="F497" i="4"/>
  <c r="F496" i="4"/>
  <c r="F495" i="4"/>
  <c r="F494" i="4"/>
  <c r="F493" i="4"/>
  <c r="F492" i="4"/>
  <c r="F491" i="4"/>
  <c r="F490" i="4"/>
  <c r="F489" i="4"/>
  <c r="F488" i="4"/>
  <c r="F487" i="4"/>
  <c r="F483" i="4"/>
  <c r="F482" i="4"/>
  <c r="F481" i="4"/>
  <c r="F477" i="4"/>
  <c r="F476" i="4"/>
  <c r="F475" i="4"/>
  <c r="F474" i="4"/>
  <c r="F473" i="4"/>
  <c r="F472" i="4"/>
  <c r="F471" i="4"/>
  <c r="F470" i="4"/>
  <c r="F469" i="4"/>
  <c r="F468" i="4"/>
  <c r="F467" i="4"/>
  <c r="F466" i="4"/>
  <c r="F465" i="4"/>
  <c r="F464" i="4"/>
  <c r="F463" i="4"/>
  <c r="F462" i="4"/>
  <c r="F461" i="4"/>
  <c r="F460" i="4"/>
  <c r="F459" i="4"/>
  <c r="F458" i="4"/>
  <c r="F457" i="4"/>
  <c r="F456" i="4"/>
  <c r="F455" i="4"/>
  <c r="F454" i="4"/>
  <c r="F453" i="4"/>
  <c r="F452" i="4"/>
  <c r="F451" i="4"/>
  <c r="F450" i="4"/>
  <c r="F449" i="4"/>
  <c r="F448" i="4"/>
  <c r="F447" i="4"/>
  <c r="F446" i="4"/>
  <c r="F445" i="4"/>
  <c r="F444" i="4"/>
  <c r="F440" i="4"/>
  <c r="F439" i="4"/>
  <c r="F438" i="4"/>
  <c r="F437" i="4"/>
  <c r="F436" i="4"/>
  <c r="F435" i="4"/>
  <c r="F434" i="4"/>
  <c r="F433" i="4"/>
  <c r="F432" i="4"/>
  <c r="F431" i="4"/>
  <c r="F430" i="4"/>
  <c r="F429" i="4"/>
  <c r="F428" i="4"/>
  <c r="F427" i="4"/>
  <c r="F426" i="4"/>
  <c r="F425" i="4"/>
  <c r="F424" i="4"/>
  <c r="F423" i="4"/>
  <c r="F422" i="4"/>
  <c r="F421" i="4"/>
  <c r="F420" i="4"/>
  <c r="F419" i="4"/>
  <c r="F418" i="4"/>
  <c r="F417" i="4"/>
  <c r="F416" i="4"/>
  <c r="F415" i="4"/>
  <c r="F414" i="4"/>
  <c r="F413" i="4"/>
  <c r="F412" i="4"/>
  <c r="F392" i="4"/>
  <c r="F391" i="4"/>
  <c r="F390" i="4"/>
  <c r="F389" i="4"/>
  <c r="F388" i="4"/>
  <c r="F387" i="4"/>
  <c r="F386" i="4"/>
  <c r="F385" i="4"/>
  <c r="F384" i="4"/>
  <c r="F383" i="4"/>
  <c r="F382" i="4"/>
  <c r="F381" i="4"/>
  <c r="F380" i="4"/>
  <c r="F379" i="4"/>
  <c r="F378" i="4"/>
  <c r="F377" i="4"/>
  <c r="F376" i="4"/>
  <c r="F375" i="4"/>
  <c r="F374" i="4"/>
  <c r="F373" i="4"/>
  <c r="F372" i="4"/>
  <c r="F371" i="4"/>
  <c r="F370" i="4"/>
  <c r="F369" i="4"/>
  <c r="F368" i="4"/>
  <c r="F367" i="4"/>
  <c r="F366" i="4"/>
  <c r="F365" i="4"/>
  <c r="F364" i="4"/>
  <c r="F363" i="4"/>
  <c r="F362" i="4"/>
  <c r="F361" i="4"/>
  <c r="F360" i="4"/>
  <c r="F359" i="4"/>
  <c r="F358" i="4"/>
  <c r="F357" i="4"/>
  <c r="F356" i="4"/>
  <c r="F355" i="4"/>
  <c r="F354" i="4"/>
  <c r="F353" i="4"/>
  <c r="F352" i="4"/>
  <c r="F351" i="4"/>
  <c r="F350" i="4"/>
  <c r="F349" i="4"/>
  <c r="F348" i="4"/>
  <c r="F347" i="4"/>
  <c r="F346" i="4"/>
  <c r="F345" i="4"/>
  <c r="F344" i="4"/>
  <c r="F343" i="4"/>
  <c r="F342" i="4"/>
  <c r="F341" i="4"/>
  <c r="F338" i="4"/>
  <c r="F337" i="4"/>
  <c r="F336" i="4"/>
  <c r="F335" i="4"/>
  <c r="F334" i="4"/>
  <c r="F333" i="4"/>
  <c r="F332" i="4"/>
  <c r="F331" i="4"/>
  <c r="F330" i="4"/>
  <c r="F329" i="4"/>
  <c r="F328" i="4"/>
  <c r="F327" i="4"/>
  <c r="F326" i="4"/>
  <c r="F325" i="4"/>
  <c r="F324" i="4"/>
  <c r="F323" i="4"/>
  <c r="F322" i="4"/>
  <c r="F321" i="4"/>
  <c r="F320" i="4"/>
  <c r="F319" i="4"/>
  <c r="F318" i="4"/>
  <c r="F317" i="4"/>
  <c r="F316" i="4"/>
  <c r="F315" i="4"/>
  <c r="F314" i="4"/>
  <c r="F313" i="4"/>
  <c r="F312" i="4"/>
  <c r="F311" i="4"/>
  <c r="F310" i="4"/>
  <c r="F309" i="4"/>
  <c r="F308" i="4"/>
  <c r="F307" i="4"/>
  <c r="F306" i="4"/>
  <c r="F305" i="4"/>
  <c r="F304" i="4"/>
  <c r="F303" i="4"/>
  <c r="F302" i="4"/>
  <c r="F301" i="4"/>
  <c r="F300" i="4"/>
  <c r="F299" i="4"/>
  <c r="F298" i="4"/>
  <c r="F297" i="4"/>
  <c r="F296" i="4"/>
  <c r="F295" i="4"/>
  <c r="F294" i="4"/>
  <c r="F293" i="4"/>
  <c r="F292" i="4"/>
  <c r="F291" i="4"/>
  <c r="F290" i="4"/>
  <c r="F289" i="4"/>
  <c r="F288" i="4"/>
  <c r="F287" i="4"/>
  <c r="F283" i="4"/>
  <c r="F282" i="4"/>
  <c r="F279" i="4"/>
  <c r="F278" i="4"/>
  <c r="F277" i="4"/>
  <c r="F276" i="4"/>
  <c r="F275" i="4"/>
  <c r="F274" i="4"/>
  <c r="F273" i="4"/>
  <c r="F272" i="4"/>
  <c r="F271" i="4"/>
  <c r="F270" i="4"/>
  <c r="F269" i="4"/>
  <c r="F268" i="4"/>
  <c r="F267" i="4"/>
  <c r="F266" i="4"/>
  <c r="F265" i="4"/>
  <c r="F264" i="4"/>
  <c r="F263" i="4"/>
  <c r="F262" i="4"/>
  <c r="F248" i="4"/>
  <c r="F247" i="4"/>
  <c r="F246" i="4"/>
  <c r="F245" i="4"/>
  <c r="F244" i="4"/>
  <c r="F243" i="4"/>
  <c r="F242" i="4"/>
  <c r="F241" i="4"/>
  <c r="F240" i="4"/>
  <c r="F239" i="4"/>
  <c r="F238" i="4"/>
  <c r="F237" i="4"/>
  <c r="F236" i="4"/>
  <c r="F235" i="4"/>
  <c r="F234" i="4"/>
  <c r="F233" i="4"/>
  <c r="F232" i="4"/>
  <c r="F231" i="4"/>
  <c r="F230" i="4"/>
  <c r="F229" i="4"/>
  <c r="F228" i="4"/>
  <c r="F227" i="4"/>
  <c r="F226" i="4"/>
  <c r="F225" i="4"/>
  <c r="F224" i="4"/>
  <c r="F223" i="4"/>
  <c r="F222" i="4"/>
  <c r="F221" i="4"/>
  <c r="F220" i="4"/>
  <c r="F219" i="4"/>
  <c r="F218" i="4"/>
  <c r="F217" i="4"/>
  <c r="F216" i="4"/>
  <c r="F215" i="4"/>
  <c r="F214" i="4"/>
  <c r="F213" i="4"/>
  <c r="F212" i="4"/>
  <c r="F211" i="4"/>
  <c r="F210" i="4"/>
  <c r="F209" i="4"/>
  <c r="F205" i="4"/>
  <c r="F204" i="4"/>
  <c r="F203" i="4"/>
  <c r="F202" i="4"/>
  <c r="F201" i="4"/>
  <c r="F200" i="4"/>
  <c r="F199" i="4"/>
  <c r="F198" i="4"/>
  <c r="F197" i="4"/>
  <c r="F196" i="4"/>
  <c r="F195" i="4"/>
  <c r="F194" i="4"/>
  <c r="F193" i="4"/>
  <c r="F192" i="4"/>
  <c r="F191" i="4"/>
  <c r="F190" i="4"/>
  <c r="F189" i="4"/>
  <c r="F188" i="4"/>
  <c r="F187" i="4"/>
  <c r="F186" i="4"/>
  <c r="F185" i="4"/>
  <c r="F184" i="4"/>
  <c r="F183" i="4"/>
  <c r="F182" i="4"/>
  <c r="F181" i="4"/>
  <c r="F180" i="4"/>
  <c r="F179" i="4"/>
  <c r="F178" i="4"/>
  <c r="F177" i="4"/>
  <c r="F176" i="4"/>
  <c r="F175" i="4"/>
  <c r="F174" i="4"/>
  <c r="F173" i="4"/>
  <c r="F172" i="4"/>
  <c r="F169" i="4"/>
  <c r="F168" i="4"/>
  <c r="F167" i="4"/>
  <c r="F166" i="4"/>
  <c r="F165" i="4"/>
  <c r="F164" i="4"/>
  <c r="F163" i="4"/>
  <c r="F162" i="4"/>
  <c r="F161" i="4"/>
  <c r="F160" i="4"/>
  <c r="F159" i="4"/>
  <c r="F158" i="4"/>
  <c r="F157" i="4"/>
  <c r="F156" i="4"/>
  <c r="F155" i="4"/>
  <c r="F154" i="4"/>
  <c r="F153" i="4"/>
  <c r="F152" i="4"/>
  <c r="F151" i="4"/>
  <c r="F150" i="4"/>
  <c r="F149" i="4"/>
  <c r="F148" i="4"/>
  <c r="F144" i="4"/>
  <c r="F143" i="4"/>
  <c r="F142" i="4"/>
  <c r="F141" i="4"/>
  <c r="F137" i="4"/>
  <c r="F136" i="4"/>
  <c r="F135" i="4"/>
  <c r="F134" i="4"/>
  <c r="F133" i="4"/>
  <c r="F132" i="4"/>
  <c r="F131"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249" i="4" l="1"/>
  <c r="F259" i="4"/>
  <c r="F484" i="4"/>
  <c r="F515" i="4"/>
  <c r="F339" i="4"/>
  <c r="F284" i="4"/>
  <c r="F206" i="4"/>
  <c r="F393" i="4"/>
  <c r="F441" i="4"/>
  <c r="F128" i="4"/>
  <c r="F170" i="4"/>
  <c r="F280" i="4"/>
  <c r="F478" i="4"/>
  <c r="F138" i="4"/>
  <c r="F145" i="4"/>
  <c r="F688" i="4" l="1"/>
</calcChain>
</file>

<file path=xl/comments1.xml><?xml version="1.0" encoding="utf-8"?>
<comments xmlns="http://schemas.openxmlformats.org/spreadsheetml/2006/main">
  <authors>
    <author>Mudassir</author>
  </authors>
  <commentList>
    <comment ref="B291" authorId="0">
      <text>
        <r>
          <rPr>
            <b/>
            <sz val="9"/>
            <color indexed="81"/>
            <rFont val="Tahoma"/>
            <family val="2"/>
          </rPr>
          <t>Mudassir:</t>
        </r>
        <r>
          <rPr>
            <sz val="9"/>
            <color indexed="81"/>
            <rFont val="Tahoma"/>
            <family val="2"/>
          </rPr>
          <t xml:space="preserve">
</t>
        </r>
      </text>
    </comment>
    <comment ref="B345" authorId="0">
      <text>
        <r>
          <rPr>
            <b/>
            <sz val="9"/>
            <color indexed="81"/>
            <rFont val="Tahoma"/>
            <family val="2"/>
          </rPr>
          <t>Mudassir:</t>
        </r>
        <r>
          <rPr>
            <sz val="9"/>
            <color indexed="81"/>
            <rFont val="Tahoma"/>
            <family val="2"/>
          </rPr>
          <t xml:space="preserve">
</t>
        </r>
      </text>
    </comment>
  </commentList>
</comments>
</file>

<file path=xl/comments2.xml><?xml version="1.0" encoding="utf-8"?>
<comments xmlns="http://schemas.openxmlformats.org/spreadsheetml/2006/main">
  <authors>
    <author>Mudassir</author>
  </authors>
  <commentList>
    <comment ref="B140" authorId="0">
      <text>
        <r>
          <rPr>
            <b/>
            <sz val="9"/>
            <color indexed="81"/>
            <rFont val="Tahoma"/>
            <family val="2"/>
          </rPr>
          <t>Mudassir:</t>
        </r>
        <r>
          <rPr>
            <sz val="9"/>
            <color indexed="81"/>
            <rFont val="Tahoma"/>
            <family val="2"/>
          </rPr>
          <t xml:space="preserve">
</t>
        </r>
      </text>
    </comment>
    <comment ref="B333" authorId="0">
      <text>
        <r>
          <rPr>
            <b/>
            <sz val="9"/>
            <color indexed="81"/>
            <rFont val="Tahoma"/>
            <family val="2"/>
          </rPr>
          <t>Mudassir:</t>
        </r>
        <r>
          <rPr>
            <sz val="9"/>
            <color indexed="81"/>
            <rFont val="Tahoma"/>
            <family val="2"/>
          </rPr>
          <t xml:space="preserve">
</t>
        </r>
      </text>
    </comment>
    <comment ref="B522" authorId="0">
      <text>
        <r>
          <rPr>
            <b/>
            <sz val="9"/>
            <color indexed="81"/>
            <rFont val="Tahoma"/>
            <family val="2"/>
          </rPr>
          <t>Mudassir:</t>
        </r>
        <r>
          <rPr>
            <sz val="9"/>
            <color indexed="81"/>
            <rFont val="Tahoma"/>
            <family val="2"/>
          </rPr>
          <t xml:space="preserve">
</t>
        </r>
      </text>
    </comment>
  </commentList>
</comments>
</file>

<file path=xl/sharedStrings.xml><?xml version="1.0" encoding="utf-8"?>
<sst xmlns="http://schemas.openxmlformats.org/spreadsheetml/2006/main" count="1792" uniqueCount="638">
  <si>
    <t>Total</t>
  </si>
  <si>
    <t>1 Job</t>
  </si>
  <si>
    <t>ADP SCHEME No. 81/2016-17
CONSTRUCTION OF LARKANA ART COMPLEX AT LARKANA</t>
  </si>
  <si>
    <t>ADP SCHEME No. 91 /2016-17
PROTECTION, PRESERVATION, PROMOTION &amp; DEVELOPMENT OF WORLD HERITAGE SITE OF MAKLI HILL MONUMENTS THATTA</t>
  </si>
  <si>
    <t>ADP SCHEME No. 92 /2016-17
PROTECTION, PRESERVATION, PROMOTION &amp; DEVELOPMENT OF WORLD HERITAGE SITE OF BHAMBHORE</t>
  </si>
  <si>
    <t>ADP SCHEME No. 99 /2016-17
IMPROVEMENT / RENOVATION OF TOURISTS FACILITIES AT MITHI REST HOUSE AT THARPARKAR</t>
  </si>
  <si>
    <t>ADP SCHEME No. 116 /2016-17
CONSERVATION/RESTORATION/CONSTRUCTION OF MASJID MUHAMMAD BIN QASIM ARRORE, DISTRICT SUKKUR</t>
  </si>
  <si>
    <t>ADP SCHEME No. 119 /2016-17
INTERIOR &amp; EXTERIOR CONSERVATION &amp; SURFACE DECORATION OF KHUDABAD MOSQUE AT DADU</t>
  </si>
  <si>
    <t>ADP SCHEME No. 120 /2016-17
MISSING ALLIED FACILITIES AT MOTEL NAGARPARKAR</t>
  </si>
  <si>
    <t>1 job</t>
  </si>
  <si>
    <t>TOTAL</t>
  </si>
  <si>
    <t>BED SINGLE WITH SIDE RACK (WOODEN)
Specification:
• Size 3 X 6.5 
• Mattress as per mentioned size
• Side Rack
• Superior quality polish
• Complete in all respect</t>
  </si>
  <si>
    <t>EXECUTIVE CHAIR
Specification:
• High back style imported
• Revolving
• Hydraulic system
• Arm rests
• 5 casters wheels
• Seat and back cushioned
• Best quality
• Complete in all respect</t>
  </si>
  <si>
    <t>DOUBLE BED WITH MATTRESS &amp; SIDE RACK (WOODEN)
Specification:
• Bed Size as per mentioned mattress size 
• Mattress size 7’ x 6’ feet
• Side Rack as per bed set
• Superior quality polish
• Complete in all respect</t>
  </si>
  <si>
    <t>GRAND TOTAL</t>
  </si>
  <si>
    <t xml:space="preserve">DESIGNING 
Specifications:
• As per site requirement
• Complete in all respects
</t>
  </si>
  <si>
    <t xml:space="preserve">
LAPTOP – (LATEST CONFIGURATION)BRANDED
Specifications:
• HP or equivalent 
• core-i7 series
• 8GB RAM
• 500GB HDD
• 2 GB Graphic Card
• Win 8 licensed version
• LCD DISPLAY - IMPORTED BRAND
</t>
  </si>
  <si>
    <t xml:space="preserve">STABILIZER 
Specifications:
• Copper Winding
• 10000 Vaults
• Universal Company or Equivalent
</t>
  </si>
  <si>
    <t>SR. NO.</t>
  </si>
  <si>
    <t>UNIT</t>
  </si>
  <si>
    <t>RATE</t>
  </si>
  <si>
    <t>QTY</t>
  </si>
  <si>
    <t>AMOUNT</t>
  </si>
  <si>
    <t>DESCRIPTION OF ITEMS / GOODS / SERVICES</t>
  </si>
  <si>
    <t>Table Spoon Stainless Steel (Standard Size) Best Quality</t>
  </si>
  <si>
    <t>Tea Spoon Stainless Steel (Standard Size) Best Quality</t>
  </si>
  <si>
    <t>Data Collector &amp; Mountains (Best Quality) Standard Size capacity</t>
  </si>
  <si>
    <t>Bags &amp; cases (Best Quality) Standard Size capacity</t>
  </si>
  <si>
    <t xml:space="preserve">Brush Axes (Best Quality) Standard Size </t>
  </si>
  <si>
    <t xml:space="preserve">Compasses &amp; Clino Meters  (Best Quality) Standard Size </t>
  </si>
  <si>
    <t xml:space="preserve">Flagging &amp; Survey Markers (Best Quality) Standard Size </t>
  </si>
  <si>
    <t xml:space="preserve">Surveys Umbrellas (Best Quality) Standard Size </t>
  </si>
  <si>
    <t xml:space="preserve">Surveys poles (Best Quality) Standard Size </t>
  </si>
  <si>
    <t xml:space="preserve">Survey Measuring tape (Best Quality) Standard Size </t>
  </si>
  <si>
    <t xml:space="preserve">Survey Magnetic Locators (Best Quality) Standard Size </t>
  </si>
  <si>
    <t>Survey Hand Tool (Best Quality) Standard Size</t>
  </si>
  <si>
    <t xml:space="preserve">Marking Paints (Best Quality) Standard Size </t>
  </si>
  <si>
    <t xml:space="preserve">Hand Brush Set (Best Quality) Standard Size </t>
  </si>
  <si>
    <t xml:space="preserve">Sieve Set (Best Quality) Standard Size </t>
  </si>
  <si>
    <t xml:space="preserve">Paint Brush Set (Best Quality) Standard Size </t>
  </si>
  <si>
    <t xml:space="preserve">Graphic Pen Set with leads (Best Quality) Standard Size </t>
  </si>
  <si>
    <t xml:space="preserve">Mars Plastic Eraser (Best Quality) Standard Size </t>
  </si>
  <si>
    <t xml:space="preserve">Safety Gloves Set (Best Quality) Standard Size </t>
  </si>
  <si>
    <t>Large First Aid Kit Set (Best Quality)</t>
  </si>
  <si>
    <t xml:space="preserve">Accident Book / injury Book (Best Quality) Standard Size </t>
  </si>
  <si>
    <t xml:space="preserve">North Arrow &amp; Blank Set (Best Quality) Standard Size </t>
  </si>
  <si>
    <t xml:space="preserve">Vernier Scale / tools set (Best Quality) Standard Size </t>
  </si>
  <si>
    <t>Heavy Torch Lights (Best Quality chargeable) Standard Size Complete in All Respect</t>
  </si>
  <si>
    <t>Field Helmets with Light (Best Quality) Standard Size Complete in All Respect</t>
  </si>
  <si>
    <t xml:space="preserve">Archeologists tool kit Set (Best Quality) Standard Size </t>
  </si>
  <si>
    <t>Rice Dish ceramic (Standard Size) Best Quality</t>
  </si>
  <si>
    <t>Dinner Plates ceramic (Standard Size) Best Quality</t>
  </si>
  <si>
    <t>Quarter Plates ceramic (Standard Size) Best Quality</t>
  </si>
  <si>
    <t>Tea Cups &amp; Saucers ceramic (Standard Size) Best Quality</t>
  </si>
  <si>
    <t>Fork Stainless Steel (Standard Size)</t>
  </si>
  <si>
    <t>Table Knives Stainless Steel (Standard Size) Best Quality</t>
  </si>
  <si>
    <t>Curry Bowl ceramic (Standard Size) Best Quality</t>
  </si>
  <si>
    <t>Service Spoon Stainless Steel (Standard Size) Best Quality</t>
  </si>
  <si>
    <t>Water Jug Stainless Steel (Standard Size) Best Quality</t>
  </si>
  <si>
    <t>Tea Pot ceramic (Standard Size) Best Quality</t>
  </si>
  <si>
    <t>Milk Pot ceramic (Standard Size) Best Quality</t>
  </si>
  <si>
    <t>Sweet Bowl ceramic (Standard Size) Best Quality</t>
  </si>
  <si>
    <t>Water Glass (Standard Size) Best Quality</t>
  </si>
  <si>
    <t>Sugar Pot ceramic (Standard Size) Best Quality</t>
  </si>
  <si>
    <t>Utensils and other items used for cooking etc. in kitchen and miscellaneous items (as per requirement of site)</t>
  </si>
  <si>
    <t>Bed Sheet Double Pure Cotton (Standard Size) multi-Color</t>
  </si>
  <si>
    <t>Bed sheet Single Pure Cotton (Standard Size) multi-Color</t>
  </si>
  <si>
    <t>Mattress for extra Bed 78”x48”x6” Molty Foam or Equivalent</t>
  </si>
  <si>
    <t>Towel Pure Cotton (Bath Size) multi-Color</t>
  </si>
  <si>
    <t>Dust Bin (Medium Size) Best Quality</t>
  </si>
  <si>
    <t>Blanket for Double Bed 2 ply Best Quality</t>
  </si>
  <si>
    <t>Blanket Single Bed 2 ply Best Quality</t>
  </si>
  <si>
    <t>Pillow of Molty Foam or Equivalent (Standard Size including cover)</t>
  </si>
  <si>
    <t>Table Lamp (Standard Size) Best Quality</t>
  </si>
  <si>
    <t>Curtain (as per requirement of site)</t>
  </si>
  <si>
    <t>Furnishing Room and restaurant (as per requirement of site)</t>
  </si>
  <si>
    <t xml:space="preserve">KALEEN / CARPET WITH INNER
Specifications:
• 50’x12’ Feet in Size
• Multi-ColorBest Quality
• As per site requirement
</t>
  </si>
  <si>
    <t>Curtain</t>
  </si>
  <si>
    <t>Finishing</t>
  </si>
  <si>
    <t>ADP SCHEME No. 90 /2016-17
PROTECTION, PRESERVATION, PROMOTION &amp; DEVELOPMENT OF WORLD HERITAGE SITE OF MOEN-JO-DARO</t>
  </si>
  <si>
    <t>(a) OTHERS</t>
  </si>
  <si>
    <t>JHOOMER 
Specification
• Crystal Model
• Latest style (with concern of Incharge/Engineer)
• Size (as per site requirement)
• Providing &amp; fixing of complete electrical work
• Providing &amp; fixing/installation complete
• Complete in all respect</t>
  </si>
  <si>
    <t>JHOOMER 
Specification
• Crystal Model
• Latest style (with concern of Incharge/Engineer)
• Big Size (as per site requirement)
• Providing &amp; fixing of complete electrical work
• Providing &amp; fixing/installation complete
• Complete in all respect</t>
  </si>
  <si>
    <t>Dustbin</t>
  </si>
  <si>
    <t>OTHERS MISCELLANEOUS</t>
  </si>
  <si>
    <t>Dettol Hand Wash Standard Size</t>
  </si>
  <si>
    <t>Lux Soap Bath Size</t>
  </si>
  <si>
    <t>Hard Groom</t>
  </si>
  <si>
    <t>Mop steel Standard Size (Best Quality)</t>
  </si>
  <si>
    <t>Toshiba/Maxell Batteries (Heavy Duty Pencil Size) 1x40 Box</t>
  </si>
  <si>
    <t>Wall Clock (Standard Size) Best Quality</t>
  </si>
  <si>
    <t>Air Freshener (Standard Size) Best Quality</t>
  </si>
  <si>
    <t>Washroom Chapal (Standard Size) Best Quality</t>
  </si>
  <si>
    <t>Bath Room Set with Mirror (Standard Size)  Best Quality</t>
  </si>
  <si>
    <t>USB 16 GB (Kingston or Equivalent)</t>
  </si>
  <si>
    <t>Duster for Cleaning (Standard Size) Best Quality</t>
  </si>
  <si>
    <t>Foot Mate (Standard Size) Best Quality</t>
  </si>
  <si>
    <t>Saver 24 Vault (Philips or Equivalent)</t>
  </si>
  <si>
    <t>Morten or Equivalent Spray Ultra-Fast (Jumbo Size)</t>
  </si>
  <si>
    <t>Tissue Box Rose Petal or Equivalent (multi-color) Large Size</t>
  </si>
  <si>
    <t>Room Spray (Perfect or Equivalent)</t>
  </si>
  <si>
    <t>Mosquito Killer Machine with Liquid</t>
  </si>
  <si>
    <t>Dinner Plates ceramic (Full Size) Best Quality</t>
  </si>
  <si>
    <t>Mattress for extra Bed 78”x36”x6” Molty Foam or Equivalent</t>
  </si>
  <si>
    <t>A</t>
  </si>
  <si>
    <t>PAPER REAM
Specification:
• Size Legal
• Best Quality</t>
  </si>
  <si>
    <t>PAPER REAM
Specification:
• Size A4
• 80gm
• Best Quality</t>
  </si>
  <si>
    <t>ADP SCHEME No. 94/2016-17
RESEARCH COMPILATION, CONSOLIDATION AND PRINTING OF HISTORY OF SINDH</t>
  </si>
  <si>
    <t>ADP SCHEME No. 93/2016-17
DOCUMENTATION OF MONUMENTS &amp; ARCHAEOLOGICAL SITES IN LOWER SINDH DISTRICTS (PC-II)</t>
  </si>
  <si>
    <t>ADP SCHEME No. 87/2016-17
ESTABLISHMENT OF ABDUL AZIZ PUBLIC LIBRARY AT PANO AKIL DISTRICT SUKKUR</t>
  </si>
  <si>
    <t xml:space="preserve">CROCKERY AND BLANKETS FOR HOSTILE PURCHASE OF RAW MATERIAL FOR DEPARTMENTS CLAY &amp; CERAMIC, GRAPHIC DESIGNS &amp; TEXTILE </t>
  </si>
  <si>
    <t>Laser Jet Printer HP 1102 Cartridge (Original)</t>
  </si>
  <si>
    <t>Ball Pen (Picaso Standard Size) Blue</t>
  </si>
  <si>
    <t>1 Pkt</t>
  </si>
  <si>
    <t>(a) OFFICE STATIONERY</t>
  </si>
  <si>
    <t>(b) OTHERS</t>
  </si>
  <si>
    <t>Uni-Ball (Eye Fine 0.7 m/m Ink Color Blue) 1x12 Mitsubishi Co. Ltd.</t>
  </si>
  <si>
    <t>UHU Glue Stick (Large Size) 1x12</t>
  </si>
  <si>
    <t>UHU Glue Stick (Small Size) 1x12</t>
  </si>
  <si>
    <t xml:space="preserve">Pencil (Faber Castell) Standard Size 1x12 </t>
  </si>
  <si>
    <t>12 Pkt</t>
  </si>
  <si>
    <t>Eraser (Pelikan Redier) 30 Stuck Pcs</t>
  </si>
  <si>
    <t>3 Pkt</t>
  </si>
  <si>
    <t>Staple Remover KW-TRIO (508 B) 1x12</t>
  </si>
  <si>
    <t>Correction Pen / Whitton (Tux)</t>
  </si>
  <si>
    <t>Paper Clip Small Size</t>
  </si>
  <si>
    <t>Paper Clip Medium Size</t>
  </si>
  <si>
    <t>Paper Clip Large Size</t>
  </si>
  <si>
    <t>Sticky Notes (Multi Color Size 3”x3”) Post-it Pad</t>
  </si>
  <si>
    <t>Sticky Notes (Multi Color Size 2”x2”) Post-it Pad</t>
  </si>
  <si>
    <t>Steel Seizer (Size 12 Inch) Heavy Duty</t>
  </si>
  <si>
    <t>Foot Scale Steel (Size 12 Inch) Best Quality</t>
  </si>
  <si>
    <t>Plastic File Cover (Size Legal) Best Quality</t>
  </si>
  <si>
    <t>Plastic File Cover (Size A4) Best Quality</t>
  </si>
  <si>
    <t>Art Card A4 Size</t>
  </si>
  <si>
    <t xml:space="preserve">Highlighter Yellow </t>
  </si>
  <si>
    <t>1  Pkt</t>
  </si>
  <si>
    <t>Toilet Tissue Roll Type Standard Size Best Quality 1x10</t>
  </si>
  <si>
    <t xml:space="preserve">Party Pack Tissue Type Standard Size Best Quality </t>
  </si>
  <si>
    <t>Mosquito Killer Spray (Mortien)</t>
  </si>
  <si>
    <t>1 Box</t>
  </si>
  <si>
    <t>1  Box</t>
  </si>
  <si>
    <t>Tube Lights Double Tube 4ft Philips or Equivalent (Complete in All Respect)</t>
  </si>
  <si>
    <t>LED Tube Lights 4ft Imported (Complete in All Respect)</t>
  </si>
  <si>
    <t>Emergency Light 1.5' ft (Standard Size) Best Quality</t>
  </si>
  <si>
    <t>Extension Lead Board 8 hole (Standard Size) Best Quality</t>
  </si>
  <si>
    <t>Remote Call Bell (For Office Use) with Betteries</t>
  </si>
  <si>
    <t>Table Miror 3' X 4' size best quality 4mm</t>
  </si>
  <si>
    <t>Hydrullic Machine for Revolving Chair Standard Size Best Quality (Complete in All Respects)</t>
  </si>
  <si>
    <t>(Harpic) Toilet Cleaner Jumbo Size</t>
  </si>
  <si>
    <t>Hard Broom</t>
  </si>
  <si>
    <t>Soft Broom</t>
  </si>
  <si>
    <t>Card Less Telephone Set
Specifications:
• Panasonic or Equivalent Latest version
• Complete in all respect</t>
  </si>
  <si>
    <t>Canon Photo Copier Machine Image Runner 2520 Cartridge Original</t>
  </si>
  <si>
    <t>Zerox Photo Copier Machine Image 5790 Cartridge Original</t>
  </si>
  <si>
    <t>Water Glass Set 1x6 (Standard Size) Best Quality</t>
  </si>
  <si>
    <r>
      <rPr>
        <b/>
        <sz val="8"/>
        <color theme="1"/>
        <rFont val="Calibri"/>
        <family val="2"/>
        <scheme val="minor"/>
      </rPr>
      <t>Suzuki Cultus</t>
    </r>
    <r>
      <rPr>
        <sz val="8"/>
        <color theme="1"/>
        <rFont val="Calibri"/>
        <family val="2"/>
        <scheme val="minor"/>
      </rPr>
      <t xml:space="preserve"> Engine Work, Danting Painting, Wheel Alignment, Seat Cushion Etc.</t>
    </r>
  </si>
  <si>
    <r>
      <rPr>
        <b/>
        <sz val="8"/>
        <color theme="1"/>
        <rFont val="Calibri"/>
        <family val="2"/>
        <scheme val="minor"/>
      </rPr>
      <t>Jeep Jimny</t>
    </r>
    <r>
      <rPr>
        <sz val="8"/>
        <color theme="1"/>
        <rFont val="Calibri"/>
        <family val="2"/>
        <scheme val="minor"/>
      </rPr>
      <t xml:space="preserve"> Engine Work, Suspension Work, repair of A.C, Break work,  Danting Painting, Wheel Alignment, Seat Cushion Etc.</t>
    </r>
  </si>
  <si>
    <t>Ball Pen (Picaso Standard Size) Blue,Black,Red &amp; Green</t>
  </si>
  <si>
    <t>Uni-Ball (Eye Fine 0.7 m/m Ink Color Blue, Black, Green &amp; red) 1x12 Mitsubishi Co. Ltd.</t>
  </si>
  <si>
    <t>Binding Tape 2” Size 10 Meter</t>
  </si>
  <si>
    <t>Binding Tape 2 ½ Size 10 meter</t>
  </si>
  <si>
    <t>Binding Tape 3” Size 10 Meter</t>
  </si>
  <si>
    <t>Highlighter Yellow,Green,Blue  1x10 Box</t>
  </si>
  <si>
    <t>Plastic Sheet A4 Size</t>
  </si>
  <si>
    <t>1 Set</t>
  </si>
  <si>
    <t>Color Printer 7610 Cartridge 933XL set (4 Color)</t>
  </si>
  <si>
    <t>Color Printer 1225 Laser Jet Cartridge set (4 Color)</t>
  </si>
  <si>
    <t>Calculator Citizen / Casio 12 Digit (Imported Quality) Standard Size</t>
  </si>
  <si>
    <t>Cutter Knife (SDI Corporation # 0426) 1x12</t>
  </si>
  <si>
    <t>Transparent Neon Indexer (Sticking Notes) Multi Color Box</t>
  </si>
  <si>
    <t>Marker Standard Size Best Quality Blue,Black, Green Red 1x12 Box</t>
  </si>
  <si>
    <t>Stapler Machine Heavy Duty (Size 923/8mm to 923/23mm) Best Quality</t>
  </si>
  <si>
    <t>Staples Pin (Heavy Duty) 23/8</t>
  </si>
  <si>
    <t>Staples Pin (Heavy Duty) 23/10</t>
  </si>
  <si>
    <t>Staples Pin (Heavy Duty) 23/13</t>
  </si>
  <si>
    <t>Staples Pin (Heavy Duty) 23/17</t>
  </si>
  <si>
    <t>Spiler Binding Machine (Heavy Duty Best Quality)</t>
  </si>
  <si>
    <t xml:space="preserve">Laser Jet Printer Pro 400 HP Cartidge Branded </t>
  </si>
  <si>
    <t>Laser Jet Printer HP 1355 Cartidge Branded (A-80)</t>
  </si>
  <si>
    <t>Multi Color Paper (A4  Size) Ream best Quality 80gm</t>
  </si>
  <si>
    <t xml:space="preserve">Green Color Paper (Legal Size) Ream best Quality </t>
  </si>
  <si>
    <t>Note Pad (Medium Size) Best Quality</t>
  </si>
  <si>
    <t>Note Pad (Large Size) Best Quality</t>
  </si>
  <si>
    <t>Note Pad (Small Size) Best Quality</t>
  </si>
  <si>
    <t xml:space="preserve">Register (Full Size / Legal Size) Best Quality 400 Page </t>
  </si>
  <si>
    <t xml:space="preserve">Register (Full Size / Legal Size) Best Quality 300 Page </t>
  </si>
  <si>
    <t xml:space="preserve">Register (Full Size / Legal Size) Best Quality 200 Page </t>
  </si>
  <si>
    <t>PAPER REAM
Specification:
• Size A3
• Best Quality</t>
  </si>
  <si>
    <t>2 Hole Punch Machine (Heavy Duty Best Quality)</t>
  </si>
  <si>
    <t>Zerox Photo Copier Machine Image 5775 Cartridge Original</t>
  </si>
  <si>
    <t>HP Laser Jet Priter 1102 Cartridge Original</t>
  </si>
  <si>
    <t>Wall Hanging Paints for Decoration (Size &amp; Design with Concern of Incharge)</t>
  </si>
  <si>
    <t>(b) STATIONERY</t>
  </si>
  <si>
    <t>GRAND TOTAL IN WORDS : __________________________________________________________________________</t>
  </si>
  <si>
    <t>GRAND TOTAL IN WORDS : ________________________________________________________________</t>
  </si>
  <si>
    <t>DESCRIPTION OF ITEMS/GOODS/SERVICES</t>
  </si>
  <si>
    <t>SCINDE IN THE FORTIES 1839-1855 ( COLONEL KETH YOUNG) 
Specifications:
• Royal Size
• No. of Pages : 201
• Offset Paper 120 gram (Best Quality) 
• Title Mate Paper 150 gram (Imported)
• 4 Color Printing with Lamination Hard Binding
• Dust Cover with Lamination
• Composing &amp; Printing 
• Complete in All Respects</t>
  </si>
  <si>
    <t xml:space="preserve">HODO THEE HO DEENH (SYED HISAM-UL-DINN SHAH RASHDI)
Specifications:
• Translation into English
• Royal Size
• No. of Pages : 499 
• Offset Paper 120 gram (Best Quality) 
• Title Mate Paper 150 gram (Imported)
• 4 Color Printing with Lamination Hard Binding
• Dust Cover with Lamination
• Composing &amp; Printing 
• Complete in All Respects
</t>
  </si>
  <si>
    <t>REGULAR BUDGET OF DIRECTORATE OF PLANNING &amp; DEVELOPMENT WORKS SINDH, CULTURE, TOURISM &amp; ANTIQUITIES DEPARTMENT, GOVERNMENT OF SINDH</t>
  </si>
  <si>
    <t>(a) COST OF OTHERS STORE</t>
  </si>
  <si>
    <t>Mosquito repellant spray machine ( Large Size)</t>
  </si>
  <si>
    <t>Anti-Bacterial Hand Wash (140 ml Bottle)</t>
  </si>
  <si>
    <t>Hand Towel (Cotton) Embossed Flower (Large Size)</t>
  </si>
  <si>
    <t xml:space="preserve"> Hand Towel (Cotton) Embossed Flower (Small Size)</t>
  </si>
  <si>
    <t>Hand Towel (Cotton) Embossed Flower (Medium Size)</t>
  </si>
  <si>
    <t>Mosquito repellant active guard (electric type)</t>
  </si>
  <si>
    <t>Anti-Bacterial Hand Wash Soap (Regular Size)</t>
  </si>
  <si>
    <t>Liquid Max (140 ml Bottle)</t>
  </si>
  <si>
    <t>Dusting Cloth (Large Size) Best Quality</t>
  </si>
  <si>
    <t>Mop Steel (Large Size) Best Quality</t>
  </si>
  <si>
    <t>Mop Steel (Medium Size) Best Quality</t>
  </si>
  <si>
    <t>Hard Broom (Best Quality)</t>
  </si>
  <si>
    <t>Soft Broom (Best Quality)</t>
  </si>
  <si>
    <t>Extension Lead (8 wholes) Best Quality</t>
  </si>
  <si>
    <t>Router Giga Hertz Frequency Branded</t>
  </si>
  <si>
    <t>RAM DDR 3, 4 GB Branded</t>
  </si>
  <si>
    <t>RAM DDR 3, 8 GB Branded</t>
  </si>
  <si>
    <t>USB 64 GB Flash Drive Branded</t>
  </si>
  <si>
    <t>USB 32 GB Flash Drive Branded</t>
  </si>
  <si>
    <t>USB 16 GB Flash Drive Branded</t>
  </si>
  <si>
    <t>USB 8 GB Flash Drive Branded</t>
  </si>
  <si>
    <t>USB 4 GB Flash Drive Branded</t>
  </si>
  <si>
    <t>1 TB Pocket Drive USB Type Branded</t>
  </si>
  <si>
    <t>500 GB Pocket Drive USB Type Branded</t>
  </si>
  <si>
    <t>Wi fi Key Board Multi Media Branded</t>
  </si>
  <si>
    <t>Panasonic Laser Face Toner Cartage Branded</t>
  </si>
  <si>
    <t>Air Conditioner Installation Material Masking Tape</t>
  </si>
  <si>
    <t>Air Conditioner Installation Material Electric Cable 110/76 (PAK/Equivalent)</t>
  </si>
  <si>
    <t>Paper Shadier (Best Quality)</t>
  </si>
  <si>
    <t>Electric Cable 6mm x 2 (1 Core) 90 meter</t>
  </si>
  <si>
    <t>Electric Cable 4mm x 2 (1 Core) 90 meter</t>
  </si>
  <si>
    <t>Electric Cable 3.029 (90 meter)</t>
  </si>
  <si>
    <t>Electric Cable 7.029 (90 meter)</t>
  </si>
  <si>
    <t>Waste paper Basket (Best Quality) Medium Size</t>
  </si>
  <si>
    <t>Photo Copier Toner Cartage (Zerox 95 CPM)</t>
  </si>
  <si>
    <t>Photo Copier Toner Cartage (Zerox 70 CPM)</t>
  </si>
  <si>
    <t>Photo Copier Toner Cartage (Canon 18/23)</t>
  </si>
  <si>
    <t>Anti-Virus Software Licensed Version</t>
  </si>
  <si>
    <t>M.S Window 8.1 (R-Version)</t>
  </si>
  <si>
    <t>M.S Server Window (Upgrade) Licensed Version</t>
  </si>
  <si>
    <t>M.S Office Home &amp; Business 2013 with Media Kit Licensed version</t>
  </si>
  <si>
    <t>Software Smart Works Pro (Management Software) Licensed Version</t>
  </si>
  <si>
    <t>Software Smart Works Smart LF ISIS TM (Data Capturing Software) Licensed Version</t>
  </si>
  <si>
    <t>Adop Photo Shop Professional Suit</t>
  </si>
  <si>
    <t>Tube Light LED (Double) imported</t>
  </si>
  <si>
    <t>Tube Light LED (Single) imported</t>
  </si>
  <si>
    <t>Hydraulic Machine for Revolving Chair (Best Quality)</t>
  </si>
  <si>
    <t>Key Chain Board (Standard Size) Best Quality</t>
  </si>
  <si>
    <t>Wi Fi Dongal (Pilug in Play) Branded</t>
  </si>
  <si>
    <t>PC - 1 Laane Card Wireless System Branded</t>
  </si>
  <si>
    <t>DVD ROM (Writter) with Case Branded</t>
  </si>
  <si>
    <t xml:space="preserve">Mono Color Laser Type Printer Cartage HP 1125 (4 Color Set) </t>
  </si>
  <si>
    <t>Air Conditioner Installation Material drain pipe per feet</t>
  </si>
  <si>
    <t>Air Conditioner Installation Material Extra Pipe per feet</t>
  </si>
  <si>
    <t>Channel Patti (Adamjee or Equivalent) 12 feet</t>
  </si>
  <si>
    <t>Curtain/Blind Best Quality (As per site Requirement)</t>
  </si>
  <si>
    <t>(b) OTHERS MICSELLENEOUS</t>
  </si>
  <si>
    <t>Acid for Washroom Cleaning (Best Quality Standard Size)</t>
  </si>
  <si>
    <t>Door Stopper (Best Quality)</t>
  </si>
  <si>
    <t>Door Lock (Best Quality)</t>
  </si>
  <si>
    <t>Door Closer (Automatic Machine) Best Quality</t>
  </si>
  <si>
    <t>Mineral Water Bottles (Nastle or Equaivalent) Size 20 Liters</t>
  </si>
  <si>
    <t>Dinner Set ceramic 105 Piece (Standard Size) Imported Quality</t>
  </si>
  <si>
    <t>Jai Nimaz (Valvet with Foam) Multi Colour Standard Size Imported</t>
  </si>
  <si>
    <t xml:space="preserve">Laser Jet Printer HP 2035 Cartidge Branded </t>
  </si>
  <si>
    <t xml:space="preserve">Laser Jet Printer HP 2055 Cartidge Branded </t>
  </si>
  <si>
    <t>Mortien Spray (Large Size) Mosquito Killer</t>
  </si>
  <si>
    <t>Key Board And Mouse (Dell or Equavalent) Branded</t>
  </si>
  <si>
    <t>Power Plugs / Cable Accessories of Desktop Computer (Complete Set) Branded</t>
  </si>
  <si>
    <t>(c) REPAIR &amp; MAINTENANCE OF MACHINERY &amp; EQUIPMENT</t>
  </si>
  <si>
    <t xml:space="preserve">Multi Media Projector </t>
  </si>
  <si>
    <t>A/C Split Type Unit 1.5 Ton</t>
  </si>
  <si>
    <t>A/C Split Type Unit 2 Ton</t>
  </si>
  <si>
    <t>Mono Color Copier Machine</t>
  </si>
  <si>
    <t>Desktop Computer</t>
  </si>
  <si>
    <t>Sccaner</t>
  </si>
  <si>
    <t>Fax Machine Panasonic</t>
  </si>
  <si>
    <t>Water Dispencer</t>
  </si>
  <si>
    <t>Fridge</t>
  </si>
  <si>
    <t>Electric Water Cooler 50 Gallan</t>
  </si>
  <si>
    <t xml:space="preserve">Laser Jet Printer Pro 400 HP </t>
  </si>
  <si>
    <t>Laser Jet Printer 2055 HP</t>
  </si>
  <si>
    <t>Laser Jet Printer 2035 HP</t>
  </si>
  <si>
    <t>Water Pump Motor 1 HP</t>
  </si>
  <si>
    <t>Generator 100 KVA (Engine Service,Engine Over Oiling, Spare Parts, Etc.)</t>
  </si>
  <si>
    <t>(d) REPAIR &amp; MAINTENANCE OF TRANSPORT / VEHICLE</t>
  </si>
  <si>
    <t>OFFICE STATIONERY</t>
  </si>
  <si>
    <t>As contained in items &amp; Conditions of this tender, DIS-12-14, Sindh Purchase Manual &amp; Other relevant laws in force.</t>
  </si>
  <si>
    <t>As below:</t>
  </si>
  <si>
    <t>DIRECTORATE OF PLANNING &amp; WORKS SINDH
CULTURE, TOURISM &amp; ANTIQUITIES DEPARTMENT
GOVERNMENT OF SINDH</t>
  </si>
  <si>
    <t>Tender No.</t>
  </si>
  <si>
    <t>Name &amp; Address of Bidder</t>
  </si>
  <si>
    <t>Indenters Name and Address</t>
  </si>
  <si>
    <t>Tender Terms and Conditions</t>
  </si>
  <si>
    <t>Particulars of the stores</t>
  </si>
  <si>
    <t>DIRECTORATE OF PLANNING &amp; WORKS SINDH CULTURE, TOURISM &amp; ANTIQUITIES DEPARTMENT, GOVERNMENT OF SINDH</t>
  </si>
  <si>
    <t>TENDER DOCUMENT FOR GENERAL ITEMS</t>
  </si>
  <si>
    <t>TENDER DOCUMENT FOR FURNITURE &amp; FIXTURE</t>
  </si>
  <si>
    <r>
      <t>TOYOTA HI LUX 2011 DOUBLE CABIN
Specification:
•</t>
    </r>
    <r>
      <rPr>
        <sz val="8"/>
        <color theme="1"/>
        <rFont val="Calibri"/>
        <family val="2"/>
        <scheme val="minor"/>
      </rPr>
      <t xml:space="preserve"> Mechanical Job
• Engine Work, Suspension Work, repair of A.C work etc.</t>
    </r>
  </si>
  <si>
    <r>
      <t xml:space="preserve">SUZUKI JEEP JIMNY 2010
Specification:
• </t>
    </r>
    <r>
      <rPr>
        <sz val="8"/>
        <color theme="1"/>
        <rFont val="Calibri"/>
        <family val="2"/>
        <scheme val="minor"/>
      </rPr>
      <t>Mechanical Job
• Engine Work, Suspension Work, repair of A.C work etc.</t>
    </r>
  </si>
  <si>
    <r>
      <t xml:space="preserve">SUZUKI  JEEP JIMNY 2010
Specification:
• </t>
    </r>
    <r>
      <rPr>
        <sz val="8"/>
        <color theme="1"/>
        <rFont val="Calibri"/>
        <family val="2"/>
        <scheme val="minor"/>
      </rPr>
      <t>Body &amp; Daunting &amp; Painting Work etc.</t>
    </r>
  </si>
  <si>
    <r>
      <t xml:space="preserve">SUZUKI  JEEP JIMNY 2010
Specification:
• </t>
    </r>
    <r>
      <rPr>
        <sz val="8"/>
        <color theme="1"/>
        <rFont val="Calibri"/>
        <family val="2"/>
        <scheme val="minor"/>
      </rPr>
      <t>Tyre &amp; RIMS Job etc.</t>
    </r>
  </si>
  <si>
    <r>
      <t xml:space="preserve">SUZUKI  JEEP JIMNY 2011
Specification:
• </t>
    </r>
    <r>
      <rPr>
        <sz val="8"/>
        <color theme="1"/>
        <rFont val="Calibri"/>
        <family val="2"/>
        <scheme val="minor"/>
      </rPr>
      <t>Mechanical Job</t>
    </r>
    <r>
      <rPr>
        <b/>
        <sz val="8"/>
        <color theme="1"/>
        <rFont val="Calibri"/>
        <family val="2"/>
        <scheme val="minor"/>
      </rPr>
      <t xml:space="preserve">
• </t>
    </r>
    <r>
      <rPr>
        <sz val="8"/>
        <color theme="1"/>
        <rFont val="Calibri"/>
        <family val="2"/>
        <scheme val="minor"/>
      </rPr>
      <t>Engine Work, Suspension Work, repair of A.C work etc.</t>
    </r>
  </si>
  <si>
    <r>
      <t xml:space="preserve">SUZUKI  JEEP JIMNY 2011
Specification:
• </t>
    </r>
    <r>
      <rPr>
        <sz val="8"/>
        <color theme="1"/>
        <rFont val="Calibri"/>
        <family val="2"/>
        <scheme val="minor"/>
      </rPr>
      <t>Body &amp; Daunting &amp; Painting Work etc.</t>
    </r>
  </si>
  <si>
    <r>
      <t xml:space="preserve">SUZUKI  JEEP JIMNY 2011
Specification:
• </t>
    </r>
    <r>
      <rPr>
        <sz val="8"/>
        <color theme="1"/>
        <rFont val="Calibri"/>
        <family val="2"/>
        <scheme val="minor"/>
      </rPr>
      <t>Seat Refurbishing etc.</t>
    </r>
  </si>
  <si>
    <r>
      <t xml:space="preserve">TOYOTA HI LUX 2011 SINGLE CABIN
Specification:
• </t>
    </r>
    <r>
      <rPr>
        <sz val="8"/>
        <color theme="1"/>
        <rFont val="Calibri"/>
        <family val="2"/>
        <scheme val="minor"/>
      </rPr>
      <t>Mechanical Job
• Engine Work, Suspension Work, repair of A.C work etc.</t>
    </r>
  </si>
  <si>
    <r>
      <t xml:space="preserve">TOYOTA HI LUX 2011 SINGLE CABIN
Specification:
• </t>
    </r>
    <r>
      <rPr>
        <sz val="8"/>
        <color theme="1"/>
        <rFont val="Calibri"/>
        <family val="2"/>
        <scheme val="minor"/>
      </rPr>
      <t>Body &amp; Daunting &amp; Painting Work etc.</t>
    </r>
  </si>
  <si>
    <r>
      <t>TOYOTA HI LUX 2011 SINGLE CABIN
Specification:
•</t>
    </r>
    <r>
      <rPr>
        <sz val="8"/>
        <color theme="1"/>
        <rFont val="Calibri"/>
        <family val="2"/>
        <scheme val="minor"/>
      </rPr>
      <t xml:space="preserve"> Seat Refurbishing etc.</t>
    </r>
  </si>
  <si>
    <r>
      <t>TOYOTA HI LUX 2011 SINGLE CABIN
Specification:
•</t>
    </r>
    <r>
      <rPr>
        <sz val="8"/>
        <color theme="1"/>
        <rFont val="Calibri"/>
        <family val="2"/>
        <scheme val="minor"/>
      </rPr>
      <t xml:space="preserve"> Fiber Hood (Covered Cabin) </t>
    </r>
  </si>
  <si>
    <r>
      <t xml:space="preserve">SUZUKI CULTUS 2012
Specification:
• </t>
    </r>
    <r>
      <rPr>
        <sz val="8"/>
        <color theme="1"/>
        <rFont val="Calibri"/>
        <family val="2"/>
        <scheme val="minor"/>
      </rPr>
      <t>Seat Refurbishing etc.</t>
    </r>
  </si>
  <si>
    <r>
      <t>SUZUKI CULTUS 2012
Specification:
•</t>
    </r>
    <r>
      <rPr>
        <sz val="8"/>
        <color theme="1"/>
        <rFont val="Calibri"/>
        <family val="2"/>
        <scheme val="minor"/>
      </rPr>
      <t xml:space="preserve"> Body &amp; Daunting &amp; Painting Work etc.</t>
    </r>
  </si>
  <si>
    <r>
      <rPr>
        <b/>
        <sz val="8"/>
        <color theme="1"/>
        <rFont val="Calibri"/>
        <family val="2"/>
        <scheme val="minor"/>
      </rPr>
      <t>SUZUKI CULTUS 2012
Specification:</t>
    </r>
    <r>
      <rPr>
        <sz val="8"/>
        <color theme="1"/>
        <rFont val="Calibri"/>
        <family val="2"/>
        <scheme val="minor"/>
      </rPr>
      <t xml:space="preserve">
• Mechanical Job
• Engine Work, Suspension Work, repair of A.C work etc.</t>
    </r>
  </si>
  <si>
    <r>
      <t>TOYOTA HI LUX 2011 DOUBLE CABIN
Specification:
•</t>
    </r>
    <r>
      <rPr>
        <sz val="8"/>
        <color theme="1"/>
        <rFont val="Calibri"/>
        <family val="2"/>
        <scheme val="minor"/>
      </rPr>
      <t xml:space="preserve"> Tyre &amp; RIMS Job etc.</t>
    </r>
  </si>
  <si>
    <r>
      <t>TOYOTA HI LUX 2011 DOUBLE CABIN
Specification:
•</t>
    </r>
    <r>
      <rPr>
        <sz val="8"/>
        <color theme="1"/>
        <rFont val="Calibri"/>
        <family val="2"/>
        <scheme val="minor"/>
      </rPr>
      <t xml:space="preserve"> Seat Refurbishing etc.</t>
    </r>
  </si>
  <si>
    <r>
      <t>TOYOTA HI LUX 2011 DOUBLE CABIN
Specification:
•</t>
    </r>
    <r>
      <rPr>
        <sz val="8"/>
        <color theme="1"/>
        <rFont val="Calibri"/>
        <family val="2"/>
        <scheme val="minor"/>
      </rPr>
      <t xml:space="preserve"> Body &amp; Daunting &amp; Painting Work etc. </t>
    </r>
  </si>
  <si>
    <t>SHAH JE SHAIREE ME FITRAT JA RANG (Professor Muhammad Saleem Memon)  
Specifications:
• Demy Size 
• No. of Pages : 216
• Offset Paper 70  gram (Best Quality) 
• Title Mate Paper 128 gram (Imported)
• 4 Color Printing with Lamination Hard Binding
• Dust Cover with Lamination
• Composing &amp; Printing 
• Complete in All Respects</t>
  </si>
  <si>
    <t>RISALO GUJARAT (DR. KAMAL JAMRO)  
Specifications:
• Demy Size
• No. of Pages : 354
• Offset Paper 70  gram (Best Quality) 
• Title Mate Paper 128 gram (Imported)
• 4 Color Printing with Lamination Hard Binding
• Dust Cover with Lamination
• Composing &amp; Printing 
• Complete in All Respects</t>
  </si>
  <si>
    <t>SINDH JO AWAZ (MUHAMMAD IBRAHIM JOYO) 
Specifications:
• Demy Size
• No. of Pages : 288
• Offset Paper 75  gram (Best Quality) 
• Title Mate Paper 128 gram (Imported)
• 4 Color Printing with Lamination Hard Binding
• Dust Cover with Lamination
• Composing &amp; Printing 
• Complete in All Respects</t>
  </si>
  <si>
    <t>SHAH JO RISALO (GURBAKHSHANI) 
Specifications:
• Double Chrome Size
• No. of Pages : 853
• Offset Paper 80  gram (Best Quality) 
• Title Mate Paper 128 gram (Imported)
• 4 Color Printing with Lamination Hard Binding
• Dust Cover with Lamination
• Composing &amp; Printing 
• Complete in All Respects</t>
  </si>
  <si>
    <t>SHAH JO RISALO (ADWANI) 
Specifications:
• Double Chrome Size
• No. of Pages : 671
• Offset Paper 80  gram (Best Quality) 
• Title Mate Paper 128 gram (Imported)
• 4 Color Printing with Lamination Hard Binding
• Dust Cover with Lamination
• Composing &amp; Printing 
• Complete in All Respects</t>
  </si>
  <si>
    <t>DIL JA CHIKIYA CHAAK (FAIZ AHMED FAIZ)  
Specifications:
• Demy Size
• No. of Pages : 281
• Offset Paper 80 gram (Best Quality) 
• Title Mate Paper 128 gram (Imported)
• 4 Color Printing with Lamination Hard Binding
• Dust Cover with Lamination
• Composing &amp; Printing 
• Complete in All Respects</t>
  </si>
  <si>
    <t>THE GEMS DIVINE (Allama I.I.Qazi)  
Specifications:
• Demy Size
• No. of Pages : 200
• Offset Paper 70  gram (Best Quality) 
• Title Mate Paper 128 gram (Imported)
• 4 Color Printing with Lamination Hard Binding
• Dust Cover with Lamination
• Composing &amp; Printing 
• Complete in All Respects</t>
  </si>
  <si>
    <t>SACHAL SARMAST URDU (RASHEED LASHARI)  
Specifications:
• Demy Size
• No. of Pages : 340
• Offset Paper 75  gram (Best Quality) 
• Title Mate Paper 128 gram (Imported)
• 4 Color Printing with Lamination Hard Binding
• Dust Cover with Lamination
• Composing &amp; Printing 
• Complete in All Respects</t>
  </si>
  <si>
    <t>PRINTING &amp; MAKING OF BOXES “MOHTARMA SHAHEED BENAZIR BHUTTO”
Specifications:
• Size Demy
• Box for Three Books 4 x 10 
• 100 Grm Box Board 30 oons 
• Title Mate Paper 128 gram (Imported)
• 4 Color Printing with Lamination Hard Binding
• Composing &amp; Printing
• Complete in All Respects</t>
  </si>
  <si>
    <t>SINDHI BOLEE AALMEE CONFERENCE 2016 (Professor Dr. Fahmida Hussain and Professor Muhammad Saleem Memon)  
Specifications:
• Demy Size                 
• No. of Pages : 304
• Offset Paper 70  gram (Best Quality) 
• Title Mate Paper 128 gram (Imported)
• 4 Color Printing with Lamination Hard Binding
• Dust Cover with Lamination
• Composing &amp; Printing 
• Complete in All Respects</t>
  </si>
  <si>
    <t>SAMI SAHEE’S SIJ (KHALIL MORIANI)  
Specifications:
• Demy Size                  
• No. of Pages : 284
• Offset Paper 75  gram (Best Quality) 
• Title Mate Paper 128 gram (Imported)
• 4 Color Printing with Lamination Hard Binding
• Dust Cover with Lamination
• Composing &amp; Printing 
• Complete in All Respects</t>
  </si>
  <si>
    <t>SINDHI TELEVISION DRAME JO TAREEKHEE SAKAFATEE AIN SAMAJEE ABIHYASJ (Muhammad Qasim Rajper)  
Specifications:
• Double Demy Size
• No. of Pages : 540
• Offset Paper 75  gram (Best Quality) 
• Title Mate Paper 128 gram (Imported)
• 4 Color Printing with Lamination Hard Binding
• Dust Cover with Lamination
• Composing &amp; Printing 
• Complete in All Respects</t>
  </si>
  <si>
    <t>MADER-E-JHAMORIAT BEGUM NUSRAT BHUTTO (ZULFIQAR HALIPOTO)  
Specifications:
• Demy Size
• No. of Pages : 272
• Offset Paper 70  gram (Best Quality) 
• Title Mate Paper 128 gram (Imported)
• 4 Color Printing with Lamination Hard Binding
• Dust Cover with Lamination
• Composing &amp; Printing 
• Complete in All Respects</t>
  </si>
  <si>
    <t>MOTHER OF DEMOCRACY BEGUM NUSRAT BHUTTO (ZULFIQAR HALIPOTO)  
Specifications:
• Demy Size                  
• No. of Pages : 224
• Offset Paper 70  gram (Best Quality) 
• Title Mate Paper 128 gram (Imported)
• 4 Color Printing with Lamination Hard Binding
• Dust Cover with Lamination
• Composing &amp; Printing 
• Complete in All Respects</t>
  </si>
  <si>
    <t>PAKHIUN JA PECHRA KEYEE (MAZMOON AIN MAKALA BY ADAL SOOMRO)  
Specifications:
• Demy Size 
• No. of Pages : 550
• Offset Paper 70  gram (Best Quality) 
• Title Mate Paper 128 gram (Imported)
• 4 Color Printing with Lamination Hard Binding
• Dust Cover with Lamination
• Composing &amp; Printing 
• Complete in All Respects</t>
  </si>
  <si>
    <t>KUTHAL KOKAREE (MAZMOON AIN MAKALA BY ALI AHMED BROHI)  
Specifications:
• Demy Size  
• No. of Pages : 696
• Offset Paper 70  gram (Best Quality) 
• Title Mate Paper 128 gram (Imported)
• 4 Color Printing with Lamination Hard Binding
• Dust Cover with Lamination
• Composing &amp; Printing 
• Complete in All Respects</t>
  </si>
  <si>
    <t>HAMEE SOUVENIR 2016 COLOR   
Specifications:
• Demy Size 
• No. of Pages : 24
• Offset Paper 128  gram (Best Quality) 
• Title Mate Paper 128 gram (Imported)
• 4 Color Printing with Lamination Hard Binding
• Dust Cover with Lamination
• Composing &amp; Printing 
• Complete in All Respects</t>
  </si>
  <si>
    <t>Dr. ATTA MUHAMMAD HAMEE (33 WARSI JE MOKIYE TE PARHIAL MAKALA AIN MAZMOON BY LAL BUX MANGI)
Specifications:
• Demy Size
• No. of Pages : 80
• Offset Paper 70  gram (Best Quality) 
• Title Mate Paper 128 gram (Imported)
• 4 Color Printing with Lamination Hard Binding
• Dust Cover with Lamination
• Composing &amp; Printing 
• Complete in All Respects</t>
  </si>
  <si>
    <t>SINDH, A GENERAL INTRODUCTION (H.T LAMBRICK)
Specifications:
• Translation into English
• Royal Size
• No. of Pages : 274
• Offset Paper 120 gram (Best Quality) 
• Title Mate Paper 150 gram (Imported)
• 4 Color Printing with Lamination Hard Binding
• Dust Cover with Lamination
• Composing &amp; Printing 
• Complete in All Respects</t>
  </si>
  <si>
    <t>GALIYO GOTH WARAN JOO (SYED HISAM-UL-DINN SHAH RASHDI)
Specifications:
• Translation into English
• Royal Size
• No. of Pages : 496 
• Offset Paper 120 gram (Best Quality) 
• Title Mate Paper 150 gram (Imported)
• 4 Color Printing with Lamination Hard Binding
• Dust Cover with Lamination
• Composing &amp; Printing 
• Complete in All Respects</t>
  </si>
  <si>
    <t>OYEHE DEENH OYEHE SHEENH (PIR ALI MUHAMMAD RASHDI)
Specifications:
• Translation into English
• Royal Size
• No. of Pages : 536 
• Offset Paper 120 gram (Best Quality) 
• Title Mate Paper 150 gram (Imported)
• 4 Color Printing with Lamination Hard Binding
• Dust Cover with Lamination
• Composing &amp; Printing 
• Complete in All Respects</t>
  </si>
  <si>
    <t>KEYEE KITAB (JULD PEHRIEO) ( RAIS KARIM BUX KHAN NIZAMANI)
Specifications:
• Translation into English
• Royal Size
• No. of Pages : 450
• Offset Paper 120 gram (Best Quality) 
• Title Mate Paper 150 gram (Imported)
• 4 Color Printing with Lamination Hard Binding
• Dust Cover with Lamination
• Composing &amp; Printing 
• Complete in All Respects</t>
  </si>
  <si>
    <t>PREHISTORIC CIVILIZATION OF THE INDUS VALLEY (K.N DIKSHIT)
Specifications:
• Royal Size
• No. of Pages : 92 
• Offset Paper 120 gram (Best Quality) 
• Title Mate Paper 150 gram (Imported)
• 4 Color Printing with Lamination Hard Binding
• Dust Cover with Lamination
• Composing &amp; Printing 
• Complete in All Respects</t>
  </si>
  <si>
    <t>GENERAL JHON JACOB (ALEXANDER INNES SHAND)
Specifications:
• Royal Size
• No. of Pages : 320
• Offset Paper 120 gram (Best Quality) 
• Title Mate Paper 150 gram (Imported)
• 4 Color Printing with Lamination Hard Binding
• Dust Cover with Lamination
• Printing 
• Complete in All Respects</t>
  </si>
  <si>
    <t>INDUS &amp; ITS PROVINCE &amp; THEIR POLITICAL &amp; COMMERCIAL IMPORTANCE (W.P.ANDREW)
Specifications:
• Royal Size
• No. of Pages : 306
• Offset Paper 120 gram (Best Quality) 
• Title Mate Paper 150 gram (Imported)
• 4 Color Printing with Lamination Hard Binding
• Dust Cover with Lamination
• Printing 
• Complete in All Respects</t>
  </si>
  <si>
    <t>THE GLOBAL WORLD OF INDIAN MERCHANTS 1750-1940 (CLAUDE MARKOVITS)
Specifications:
• Royal Size
• No. of Pages : 327 
• Offset Paper 120 gram (Best Quality) 
• Title Mate Paper 150 gram (Imported)
• 4 Color Printing with Lamination Hard Binding
• Dust Cover with Lamination
• Composing &amp; Printing 
• Complete in All Respects</t>
  </si>
  <si>
    <t>THE STORY OF SINDH AN ECONOMIC &amp; SOCIAL SURVEY 1843-1933 (R.D CHOKSEY)
Specifications:
• Royal Size
• No. of Pages : 250 
• Offset Paper 120 gram (Best Quality) 
• Title Mate Paper 150 gram (Imported)
• 4 Color Painting with Lamination Hard Binding
• Dust Cover with Lamination
• Composing &amp; Printing 
• Complete in All Respects</t>
  </si>
  <si>
    <t>SINDH UNDER THE MUGHALS (M.SALEEM AKHTER)
Specifications:
• Royal Size
• No. of Pages : 369 
• Offset Paper 120 gram (Best Quality) 
• Title Mate Paper 150 gram (Imported)
• 4 Color Painting with Lamination Hard Binding
• Dust Cover with Lamination
• Composing &amp; Printing 
• Complete in All Respects</t>
  </si>
  <si>
    <t>ALEXANDER'S CONQUEST OF INDUS VALLEY (AGHA SALEEM)
Specifications:
• Royal Size
• No. of Pages : 335 
• Offset Paper 120 gram (Best Quality) 
• Title Mate Paper 150 gram (Imported)
• 4 Color Printing with Lamination Hard Binding
• Dust Cover with Lamination
• Composing &amp; Printing 
• Complete in All Respects</t>
  </si>
  <si>
    <t>BURTON SCINDE OR THE UNHAPPY VALLEY IN (TWO VOLUMES) (RICHARD F.BURTON)
Specifications:
• Royal Size
• No. of Pages : 309 
• Offset Paper 120 gram (Best Quality) 
• Title Mate Paper 150 gram (Imported)
• 4 Color Printing with Lamination Hard Binding
• Dust Cover with Lamination
• Composing &amp; Printing 
• Complete in All Respects</t>
  </si>
  <si>
    <t>(e) PRINTING &amp; PUBLICATION</t>
  </si>
  <si>
    <t>(b) REPAIR &amp; MAINTENANCE</t>
  </si>
  <si>
    <t>(c) PRINTING &amp; PUBLICATION</t>
  </si>
  <si>
    <t>A.D/DP&amp;DWS/CT&amp;AD/NIT-REV/2016-17/1295</t>
  </si>
  <si>
    <t xml:space="preserve">COPPER PIPING OF A/C
Specifications:
• Providing &amp; fixing
• Complete in all respect
• 15 feet per A/C
</t>
  </si>
  <si>
    <t>Signature &amp; Stamp of                                               Company/Firm</t>
  </si>
  <si>
    <t>Signature &amp; Stamp of                                                     Employer</t>
  </si>
  <si>
    <t>Signature &amp; Stamp of                                                                          Company/Firm</t>
  </si>
  <si>
    <t>Nao Neapo</t>
  </si>
  <si>
    <t>Sindhica</t>
  </si>
  <si>
    <t>Peacock</t>
  </si>
  <si>
    <t>OK</t>
  </si>
  <si>
    <t>oK</t>
  </si>
  <si>
    <t>ADP SCHEME No. 82/2016-17
ESTABLISHMENT OF SINDH CULTURE HERITAGE INSTITUTE AT KARACHI &amp; UPGRADATION OF NATIONAL MUSEUM OF PAKISTAN AT KARACHI</t>
  </si>
  <si>
    <t>MACHINERY &amp; EQUIPMENT</t>
  </si>
  <si>
    <t>WATER DISPENSER
Specifications:
• Orient or equivalent
• Best Quality 
• Complete in all respect</t>
  </si>
  <si>
    <t>FURNITURE FIXTURE</t>
  </si>
  <si>
    <t>IRON RACK
Specification:
• 3 - 9 X 1-3 X 6-0
• Superior quality polish
• Iron polish
• Complete in all respect</t>
  </si>
  <si>
    <t>IRON ALMIRAH
Specification:
• 24/26 G (3-0X1-6X6-0)
• Superior quality polish
• Iron polish
• Complete in all respect</t>
  </si>
  <si>
    <t>EXECUTIVE TABLE WITH SIDE RACK &amp; BOOKS SHELVES (WOODEN) 
Specification:
• 8 X 4 Standard
• Superior quality polish
• 1” thick 13-ply hardwood panel
• Lacquer polish
• Top glass
• Side Rack 3’x18”
• Book shelves wooden (Standard Size)
• Complete in all respect</t>
  </si>
  <si>
    <t>CONSERVATION CHAIR (CHROME)
Specification:
• Standard size and style (As per Site Requirement)
• Complete in all respect</t>
  </si>
  <si>
    <t>CONSERVATION TABLE  
Specification:
• Standard size and style (As per Site Requirement)
• Complete in all respect</t>
  </si>
  <si>
    <t>ADP SCHEME No. 98/2016-17
ESTABLISHMENT OF MOTEL IMPROVEMENT/RENOVATION OF EXISTING MOTEL RESORT IN SINDH</t>
  </si>
  <si>
    <t xml:space="preserve">A/C SPLIT TYPE UNIT 1.5 TON
Specifications:
• Wireless Remote Control
• Dawlance or equivalent 
• Providing, Fixing &amp; Installation (as per site requirement)
</t>
  </si>
  <si>
    <t>ELECTRIC WATER COOLER 
Specifications:
• 200 GALLON (as per requirement)
• Stainless Steel Body
• Body textured
• Two taps
• Electric type
• extended wire
• Brand imported</t>
  </si>
  <si>
    <t>FAX MACHINE
Specifications:
• Soft keypad
• Speaker phone
• Handheld unit
• Redial option
• Memory option
• Laser type
• Best Quality</t>
  </si>
  <si>
    <t xml:space="preserve">EASY CHAIR
Specification:
• Easy Chair 
• Standard Size
• Arm rests
• Complete in all respect
</t>
  </si>
  <si>
    <t>CENTER TABLE (FOR 4 PERSONS)
• Standard Quality
• Complete in all respects</t>
  </si>
  <si>
    <t>DRESSING TABLE (WOODEN)
• Size as per site requirement
• Standard Quality
• Complete in all respects</t>
  </si>
  <si>
    <t>CENTER TABLE (FOR 2 PERSONS)
• Standard Quality
• Complete in all respects</t>
  </si>
  <si>
    <t>DRESSING TABLE (WOODEN)
• Size as per site requirement
• Latest style
• Best Quality
• Complete in all respects</t>
  </si>
  <si>
    <t>DINING TABLE (WOODEN) FOR 6 PERSONS WITH CHAIRS
Specification:
• Sitting Capacity for 6 Person
• Standard Size  
• Lacquer  polish &amp; Top Glass
• Complete in all respect (As per site Requirement)</t>
  </si>
  <si>
    <t>TABLE (WOODEN)
• Size 4x4  Lacquer Polish, Top Glass
• Standard Quality
• Complete in all respects</t>
  </si>
  <si>
    <t>CHAIRS WOODEN
Specification:
• Cushioned 
• Standard Size
• Arm rests
• Complete in all respect</t>
  </si>
  <si>
    <t>COUNTER WOODEN WITH TWO CHAIRS
Specification:
• Chairs Cushioned 
• Counter Standard Size with draws &amp; Top Glass
• Chair Arm rests
• Complete in all respect</t>
  </si>
  <si>
    <t>OTHERS</t>
  </si>
  <si>
    <t>Rice Dish</t>
  </si>
  <si>
    <t>Dinner Plates</t>
  </si>
  <si>
    <t>Curry Bowl</t>
  </si>
  <si>
    <t>Water Jug</t>
  </si>
  <si>
    <t>Water Glass</t>
  </si>
  <si>
    <t>Bed Sheet Double</t>
  </si>
  <si>
    <t>Bed Sheet Single</t>
  </si>
  <si>
    <t>Matress for Extra Bed</t>
  </si>
  <si>
    <t>Towel</t>
  </si>
  <si>
    <t>Blanket Double</t>
  </si>
  <si>
    <t>Blanket Single</t>
  </si>
  <si>
    <t>Pillow</t>
  </si>
  <si>
    <t>Table Lamp</t>
  </si>
  <si>
    <t>Utersilis &amp; Other Items Used for Kicthen &amp; Miscellaneous Items</t>
  </si>
  <si>
    <t xml:space="preserve">KALEEN / CARPET WITH INNER
Specifications:
• 75’x12’ Feet in Size
• Multi-ColorBest Quality
• As per site requirement
</t>
  </si>
  <si>
    <t>COST OF OTHER STORE</t>
  </si>
  <si>
    <t>ADP SCHEME No. 102/2016-17
CONSERVATION &amp; REHABILITATION OF SHAH JAHAN MOSQUE AT THATTA</t>
  </si>
  <si>
    <t>PRINTING &amp; PUBLICATION</t>
  </si>
  <si>
    <t>ADP SCHEME No.  135/2016-17
REHABILITATION OF WAZIR MANSION AT KARACHI</t>
  </si>
  <si>
    <t xml:space="preserve">FIRE SMOOKE DEDECTOR SYSTEM (ALRM SYSTEM)  </t>
  </si>
  <si>
    <t>CCTV CAMERA 
Specifications:
• Dish antenna
• PABX System
• CCTV System as per site requirement
• Installation, Fixing &amp; Providing Complete in all Respects
• Imported quality 
• Imported material</t>
  </si>
  <si>
    <t xml:space="preserve">A/C SPLIT TYPE UNIT 1.5 TON
Specifications:
• Wireless Remote Control
• Haier or equivalent 
• Providing, Fixing &amp; Installation (as per site requirement)
</t>
  </si>
  <si>
    <t xml:space="preserve">PIPING OF A/C
Specifications:
Providing and laying 1” PVC  pipe line (Adamjee or Equivalent) for A.C Unit &amp; Fixing of Drain system (40’ Feet per A/C)
</t>
  </si>
  <si>
    <t>1 P/Ft</t>
  </si>
  <si>
    <t>Providing &amp; Fixing of Curtains / Blinds</t>
  </si>
  <si>
    <t>ADP SCHEME No.  Non ADP/2016-17
ESTABLISHMENT OF TOURISTS PICNIC POINT OF SARDHRO AT KAROONJHAR HILL AT NAGARPARKAR</t>
  </si>
  <si>
    <t>Marry go around for children park</t>
  </si>
  <si>
    <t>Slides</t>
  </si>
  <si>
    <t>Supply of Sea Saw</t>
  </si>
  <si>
    <t>Show Case Fixing</t>
  </si>
  <si>
    <t>Swings</t>
  </si>
  <si>
    <t>Suplly of Sofa Set With Center Table for Six Persons</t>
  </si>
  <si>
    <t>ADP SCHEME No.  Non ADP/2016-17
ESTABLISHMENT OF LIBRARY AT PRESS CLUB LARKANA</t>
  </si>
  <si>
    <t>ADP SCHEME No.  Non ADP/2016-17
CONSTRUCTION OF MUSAFIR KHANA AT CHITORI GRAVEYARD AT DISTRICT MIRPURKHAS</t>
  </si>
  <si>
    <t xml:space="preserve">Supply of Hala Made Khat </t>
  </si>
  <si>
    <t>Providing Center Table with 2 Vhairs (Hala Made)</t>
  </si>
  <si>
    <t>Supply and Fixing of Cooking Range</t>
  </si>
  <si>
    <t>Plastic Chairs</t>
  </si>
  <si>
    <t>Supply of Crockery set (12 Person) for Kitchen</t>
  </si>
  <si>
    <t>ADP SCHEME No.  Non ADP/2016-17
CONSTRUCTION OF OFFICE AT SINDHI ADABI SANGAT IN HYDERABAD</t>
  </si>
  <si>
    <t>Officer Table with Side Rack Talhi Wooden</t>
  </si>
  <si>
    <t>Supply of Office Chair With Cushions</t>
  </si>
  <si>
    <t>Supply of Revolving Chairs Fabricated in Anodizes steel frame with both side cushion and complete revolving system</t>
  </si>
  <si>
    <t>providing &amp; fixing of office blinds (As per site requirement)</t>
  </si>
  <si>
    <t>ADP SCHEME No. 108/2016-17
CONSERVATION / RESTORATION SHIFTING OF DANGEROUS HOUSES &amp; DEVELOPMENT OF PUCCA FORT HYDERABAD</t>
  </si>
  <si>
    <t xml:space="preserve">4' by 3' digital media desk i.e. digital computer with all accessories and multimedia system </t>
  </si>
  <si>
    <t>HARDWARE</t>
  </si>
  <si>
    <t xml:space="preserve">DESKTOP TYPE COMPUTER SYSTEM (LATEST CONFIGURATION) HP or Equivalent
Specification
• Operating System Windows 7Pro x 64 bit
• Intel Core i7, 3.10GHZ L2Cache3Mb
• 6GBB RAM DDR3
• 500GB 7200 RPM HDD
• Chipset Intel Express
• Graphics integrated Intel HD Graphics
• Video memory shared
• Optical Drive DVD multi
• Ethernet 10/100/1000
• Sound Card Built-in
• 18.5” Widescreen Flat Panel Flat Monitor,
• Keyboard Quiet Key,
• HP or Equivalent Mouse, Sccaner &amp; Printer complete in all respect 
• Labels Windows 7 sticker or equivalent
• Security Hardware Chassis intrusion switch option
• Processing Branding v Pro Sticker
• Complete in all respect
</t>
  </si>
  <si>
    <t>1</t>
  </si>
  <si>
    <t>Table for Officers</t>
  </si>
  <si>
    <t>Chairs (Bin Cane)</t>
  </si>
  <si>
    <t>Almirah with Shelves (Metalic)</t>
  </si>
  <si>
    <t>Tables for Staff</t>
  </si>
  <si>
    <t>Revolving Chair</t>
  </si>
  <si>
    <t>Penaflex Colour and installation and printing of sign board complete in all respects</t>
  </si>
  <si>
    <t>View Binder Legal Size 18mm Capacity 2-D Ring Steel (Imported)
Specifications:
• Legal Size
• 18 mm Capacity
• 2-D Ring Style 
• Transparent enclosure with color print emblem
• Hardboard Material (Imported)
• Complete in All Respects</t>
  </si>
  <si>
    <t>View Binder Legal Size 19mm Capacity 2-D Ring Steel (Imported)
Specifications:
• Legal Size
• 19 mm Capacity
• 2-D Ring Style 
• Transparent enclosure with color print emblem
• Hardboard Material (Imported)
• Complete in All Respects</t>
  </si>
  <si>
    <t>View Binder Legal Size 12x20x3" 2-D Ring Steel (Imported)
Specifications:
• Legal Size
• 38 mm Capacity
• 2-D Ring Style 
• Transparent enclosure with color print emblem
• Hardboard Material (Imported)
• Complete in All Respects</t>
  </si>
  <si>
    <t>Color Printed Envelope
Specifications:
• 15x11" Size
• 4 Color Print text &amp; designed as per requirement
• Offset Paper 70 grm 
• Complete in All Respects</t>
  </si>
  <si>
    <t>Color Printed Envelope
Specifications:
• 9.5x13" Size
• 4 Color Print text &amp; designed as per requirement
• Offset Paper 70 grm 
• Complete in All Respects</t>
  </si>
  <si>
    <t>Color Printed Envelope
Specifications:
• 9x4" Size
• 4 Color Print text &amp; designed as per requirement
• Offset Paper 70 grm 
• Complete in All Respects</t>
  </si>
  <si>
    <t>File Cover Imported (Quality/Material)
Specifications:
• Standard Size
• Color Print text &amp; designed as per requirement
• 2-D Ring Steel 
• Double Pasted Art Card best quality
• Material (Imported)
• Complete in All Respects</t>
  </si>
  <si>
    <t>Latherette Legal Size Folder Imported (Quality/Material)
Specifications:
• Legal Size
• Color Print text &amp; designed as per requirement
• Emblem with Mono color text 
• Writing Pad and Blue ball pen best quality
• Material (Imported)
• Complete in All Respects</t>
  </si>
  <si>
    <t>Office File Imported (Quality/Material)
Specifications:
• Standard Size
• Color Print text &amp; designed as per requirement
• 2-D Ring Steel 
• Double Pasted Art Card best quality
• 1/2" Folding
• Complete in All Respects</t>
  </si>
  <si>
    <t>Office File Cover Imported (Quality/Material)
Specifications:
• Standard Size
• Color Print text &amp; designed as per requirement
• 2 Eye lets 
• Double Pasted Cotton stripped best quality
• Complete in All Respects</t>
  </si>
  <si>
    <t>PROMOTION OF TOURISM ACTIVITIES AND FESTIVALS IN SINDH (ADP-118)</t>
  </si>
  <si>
    <t>LAL SHAHBAZ REST HOUSE SEHWAN</t>
  </si>
  <si>
    <t>ADP SCHEME No. 93/2016-17
DOCUMENTATION OF MONUMENTS AND ARCHAEOLOGICAL SITES IN LOWER SINDH DISTRICT (PC-II) (THATTA, BADIN, MIRPURKHAS, T.M KHAM, THARPARKAR, T.A YAR, SANGHAR &amp; UMERKOT</t>
  </si>
  <si>
    <t>HIRE OF VEHICLES</t>
  </si>
  <si>
    <t>Toyota Corolla XLI/GLI Air Conditioned, with Driver &amp; Fuel, Complete in All Respect for 1 day / 24 hours travelling from station head Karachi to Badin, Sindh and return (as per requirement)</t>
  </si>
  <si>
    <t>Toyota Corolla XLI/GLI Air Conditioned, with Driver &amp; Fuel, Complete in All Respect for 1 day / 24 hours travelling from station head Karachi to Mirpurkhas, Sindh and return (as per requirement)</t>
  </si>
  <si>
    <t>Toyota Corolla XLI/GLI Air Conditioned, with Driver &amp; Fuel, Complete in All Respect for 1 day / 24 hours travelling from station head Karachi to T.M Khan, Sindh and return (as per requirement)</t>
  </si>
  <si>
    <t>Toyota Corolla XLI/GLI Air Conditioned, with Driver &amp; Fuel, Complete in All Respect for 1 day / 24 hours travelling from station head Karachi to Tharparkar, Sindh and return (as per requirement)</t>
  </si>
  <si>
    <t>Toyota Corolla XLI/GLI Air Conditioned, with Driver &amp; Fuel, Complete in All Respect for 1 day / 24 hours travelling from station head Karachi to Tando Allahyar, Sindh and return (as per requirement)</t>
  </si>
  <si>
    <t>Toyota Corolla XLI/GLI Air Conditioned, with Driver &amp; Fuel, Complete in All Respect for 1 day / 24 hours travelling from station head Karachi to Sanghar, Sindh and return (as per requirement)</t>
  </si>
  <si>
    <t>Toyota Corolla XLI/GLI Air Conditioned, with Driver &amp; Fuel, Complete in All Respect for 1 day / 24 hours travelling from station head Karachi to Umerkot, Sindh and return (as per requirement)</t>
  </si>
  <si>
    <t>Toyota Corolla XLI/GLI Air Conditioned, with Driver &amp; Fuel, Complete in All Respect for 1 day / 24 hours travelling from station head Karachi to Thatta, Sindh and return (as per requirement)</t>
  </si>
  <si>
    <t>ADP SCHEME No. 107/2016-17
PRESERVATION &amp; RESTORATION OF HISTORICAL TOWN &amp; VILLAGES IN SINDH</t>
  </si>
  <si>
    <t>Toyota Corolla XLI/GLI Air Conditioned, with Driver &amp; Fuel, Complete in All Respect for 1 day / 24 hours travelling from station head Karachi to Khairpur Mirus, Sindh and return (as per requirement)</t>
  </si>
  <si>
    <t>Toyota Corolla XLI/GLI Air Conditioned, with Driver &amp; Fuel, Complete in All Respect for 1 day / 24 hours travelling from station head Karachi to Matiari, Sindh and return (as per requirement)</t>
  </si>
  <si>
    <t>Toyota Corolla XLI/GLI Air Conditioned, with Driver &amp; Fuel, Complete in All Respect for 1 day / 24 hours travelling from station head Karachi to Shikarpur, Sindh and return (as per requirement)</t>
  </si>
  <si>
    <t>Toyota Corolla XLI/GLI Air Conditioned, with Driver &amp; Fuel, Complete in All Respect for 1 day / 24 hours travelling from station head Karachi to Dadu, Sindh and return (as per requirement)</t>
  </si>
  <si>
    <t>Toyota Corolla XLI/GLI Air Conditioned, with Driver &amp; Fuel, Complete in All Respect for 1 day / 24 hours travelling from station head Karachi to Shaheed Benazirabad, Sindh and return (as per requirement)</t>
  </si>
  <si>
    <t>ELECTRONIC COMMUNICATION</t>
  </si>
  <si>
    <t xml:space="preserve">PA Box Extention - Panasonic or Equivalent Advanced Hibird System 2 way connection with 16 ports / Lines alongwith telephonic sets (Providing/Fixing &amp; Installation) Complete in all respect </t>
  </si>
  <si>
    <t xml:space="preserve">DESKTOP TYPE COMPUTER SYSTEM (LATEST CONFIGURATION) HP or Equivalent
Specification
• Operating System Windows 7Pro x 64 bit
• Intel Core i5, 3.10GHZ L2Cache3Mb
• 6GBB RAM DDR3
• 500GB 7200 RPM HDD
• Chipset Intel Express
• Graphics integrated Intel HD Graphics
• Video memory shared
• Optical Drive DVD multi
• Ethernet 10/100/1000
• Sound Card Built-in
• 18.5” Widescreen Flat Panel Flat Monitor,
• Keyboard Quiet Key,
• HP or Equivalent Mouse, Sccaner &amp; Printer complete in all respect 
• Labels Windows 7 sticker or equivalent
• Security Hardware Chassis intrusion switch option
• Processing Branding v Pro Sticker
• Complete in all respect
</t>
  </si>
  <si>
    <t>Providing &amp; Installation &amp; Supply of Solar System (7.5 KW) including complete backup (dry batteries)</t>
  </si>
  <si>
    <t>Providing &amp; Installation of Wi-Fi (4 Router with Back up)</t>
  </si>
  <si>
    <t>Handy Cam</t>
  </si>
  <si>
    <t>Still Photo Camera (DSLR)</t>
  </si>
  <si>
    <t>Drone Camera with complete kit</t>
  </si>
  <si>
    <t xml:space="preserve">Mobile charging stand </t>
  </si>
  <si>
    <t>CCTV CAMERA 
Specifications:
• Dish antenna
• Camera 4 Nos.
• CCTV System with LED Display as per site requirement
• Installation, Fixing &amp; Providing Complete in all Respects
• Imported quality 
• Imported material</t>
  </si>
  <si>
    <t>MACHINERY &amp; EQUIPMENT &amp; HARDWARE</t>
  </si>
  <si>
    <t>KAI REST HOUSE  SEHWAN</t>
  </si>
  <si>
    <t>Providing &amp; Installation &amp; Supply of Solar System (5 KW) including complete backup (dry batteries)</t>
  </si>
  <si>
    <t>LUCKY SHAH SADDAR REST HOUSE SEHWAN</t>
  </si>
  <si>
    <t>KEENJHAR LAKE RESORT AT THATTA</t>
  </si>
  <si>
    <t>Providing &amp; Installation &amp; Supply of Solar System (10 KW) including complete backup (dry batteries)</t>
  </si>
  <si>
    <t>MARVI REST HOUSE MITHI</t>
  </si>
  <si>
    <t>HAWKSBAY MOTEL</t>
  </si>
  <si>
    <t>HALEJI LAKE</t>
  </si>
  <si>
    <t>BAQAR LAKE</t>
  </si>
  <si>
    <t>REST HOUSE AT RANI KOT</t>
  </si>
  <si>
    <t>ADP SCHEME No. 112/2016-17
RE-CONSTRUCTION OF TOMB OF GENERAL HOSH MUHAMMAD SHEEDI AT DISTRICT HYDERABAD</t>
  </si>
  <si>
    <r>
      <rPr>
        <b/>
        <sz val="12"/>
        <color theme="1"/>
        <rFont val="Calibri"/>
        <family val="2"/>
        <scheme val="minor"/>
      </rPr>
      <t xml:space="preserve">THE LOST GLORY OF SUKKUR </t>
    </r>
    <r>
      <rPr>
        <sz val="12"/>
        <color theme="1"/>
        <rFont val="Calibri"/>
        <family val="2"/>
        <scheme val="minor"/>
      </rPr>
      <t xml:space="preserve">
Specifications:
• Royal Size
• No. of Pages : 291
•Glaxy Paper 120 gram (Best Quality) 
• Title Mate Paper 150 gram (Imported)
• 4 Color Printing with Lamination Hard Binding
• Dust Cover with Lamination
• Composing, Editing &amp; Printing 
• Complete in All Respects</t>
    </r>
  </si>
  <si>
    <r>
      <rPr>
        <b/>
        <sz val="12"/>
        <color theme="1"/>
        <rFont val="Calibri"/>
        <family val="2"/>
        <scheme val="minor"/>
      </rPr>
      <t xml:space="preserve">ENVELOPE </t>
    </r>
    <r>
      <rPr>
        <sz val="12"/>
        <color theme="1"/>
        <rFont val="Calibri"/>
        <family val="2"/>
        <scheme val="minor"/>
      </rPr>
      <t xml:space="preserve">
Specifications:
• 4x7 Size
• Offset Paper 70 grm
•Design &amp; draft as per requirement
• 4 Color Printing
• Complete in All Respects</t>
    </r>
  </si>
  <si>
    <t>Ceramic Dinner Set 72 PCs for 8 persons  (Best Quality)</t>
  </si>
  <si>
    <t>ADP SCHEME No. 91/2016-17
PROTECTION, PRESERVATION, PROMOTION &amp; DEVELOPMENT OF WORLD HERITAGE SITE OF MAKLI HILL MONUMENTS THATTA</t>
  </si>
  <si>
    <t>MONO COLOR COPIER/PHOTO STATE MACHINE (HEAVY DUTY)
Specifications:
• Mono/Color Speed (CPM) 31/20 copies per minute
Manufacturer's Recommend Monthly Volume 50000 
Output Resolution 600x600 dpi 
Warm Up Time 5 min. 
First Copy Time 7.9/14 sec. 
Zoom 25-400% 
Std/Max Copier Memory 512MB/512MB -10GB HDD 
Standard Paper Capacity 250/500 sheets 
Bypass Single sheet 
Resolution 
Copy: 600 x 600 dpi (equivalent) 
Print: 600 x 1800 dpi (equivalent) 
Scan: 600 x 600 dpi 
Output Speeds 
Warm-Up Time: 5 min
First Copy Out Color: 14.1 sec
First copy Out Mono: 7.9 sec
CPM/PPM (Color/Mono)
Letter: 20/31
Legal: 12/18
Ledger: 10/15
Standard Paper Supply 
250 Sheet Multi-Purpose Drawer (up to 12.25" x 18")
500 Sheet Paper Drawer (up to 11" x 17") 
Single Sheet ByPass (up to 12.25" x 18")
Memory 
Standard: 128 MB Max: 512MB 
Paper Weights 
17 - 140 lbs. Index
Paper Size 
Postcard, Statement, Letter, Legal, Ledger, 12.25" x 18" 
Input Materials 
Plain Paper, Transparencies, Labels , Card Stock, Postcards, Envelopes 
Exposure Modes 
Text, Text/Photo, Photo, Printed Image, Map, Copied Image 
Additional Features 
Multi-page Enlargement, Gloss Mode, Positive/Negative Reverse, Mirror Image, Color Separation, Image Repeat, Image rotate, Postcard Mode 
Job Management
Job interrupt, Job build, 10 Job Programs, Job List, Job History, Sample copy, Priority Job Change, Job Recall, Automatic Job Skip, Watermark Page Numbers
Color Adjustments
Auto, TestPrint, Saturation, Portrait, Brightness, Sharpness, contrast, Hue, Auto/Manual Density, Red, Green, Blue, color Balance, 20 Monotone Colors, 18 Background colors, Gradation or Resolution Screen Pattern Settings
Booklet Making 
Saddle-Stitch &amp; Fold - 20 Books (1-5 sheets) 10 Books (6-10 sheets) 
Book Mode 
Separation, Spread
Margin Erase 
Separation, Spread
Additional Options 
Include Print, Scan and Internet Fax, 10GB HDD, Scanner rack, Copy Table, Copy Desk, Key Counter
Paper Handling Options 
Duplexing Document Feeder
Automatic Duplex Unit
Up to Two Universal Drawers
Large Capacity Drawer
Single Position Staple Finisher
Multi-Position Staple Booklet Finisher Imported</t>
  </si>
  <si>
    <t xml:space="preserve">PABX TELEPHONE EXCHANGE WITH INTERCOM SYSTEM
Specifications:
• Connections 20 (as per site requirement)
• Telephone Sets
• Including Providing/Fixing &amp; Installation charges
• Complete in all respects
</t>
  </si>
  <si>
    <t xml:space="preserve">MULTI MEDIA PROJECTOR WITH SCREEN
Specifications:
• Standard Size (as per site requirement)
• Sony or Equivalent
</t>
  </si>
  <si>
    <t>GENERATOR 
Specifications:
• 10 KV or equivalent 
• Copper winding
• Dust Cover 
• Complete in all respect (as per site requirement)</t>
  </si>
  <si>
    <t xml:space="preserve">ELECTRIC WATER COOLER 
Specifications:
• 200 gallon capacity 
• Stainless Steel Body
• Body textured
• Two taps
• Electric type
• extended wire
• Best Quality </t>
  </si>
  <si>
    <t xml:space="preserve">VIDEO CAMERA SONY OR EQUIVALENT WITH ACCESSORIES
Specifications:
• Latest Model Best Quality with stand
• All Accessories
• Complete in all respects
</t>
  </si>
  <si>
    <t>Security Flood Light (As per requirement)</t>
  </si>
  <si>
    <t xml:space="preserve">Computer Networking of 10 computer in building With All Accessories </t>
  </si>
  <si>
    <t>VISITORS CHAIR
Specification:
• Easy Chair (Standard quality)
• Arm rests  • Revolving
• Hydraulic system
• Complete in all respect</t>
  </si>
  <si>
    <t>SOFA SET 2 SEATER
Specification:
• Height 30”
• Width 24”
• Depth 27 – 1/2”
• Superior quality cushioned
• 2 seating capacity
• Wooden style
• Lacquer polish
• Complete in all respect</t>
  </si>
  <si>
    <t>SIDE TABLE (WOODEN)
Specification:
• Standard size (as per site requirement)
• Lacquer Polish
• Complete in all respect</t>
  </si>
  <si>
    <t>Mirror (Standard Size)  Best Quality</t>
  </si>
  <si>
    <t>FILE CABINET (WOODEN)
Specification:
• Superior quality polish
• Lacquer polish
• 4x6 size 
• Complete in all respect</t>
  </si>
  <si>
    <t>Coat Hanger (Best Quality) Wooden</t>
  </si>
  <si>
    <t>Wall Buletin Board (Wooden) Standard Size Best Quality</t>
  </si>
  <si>
    <t>REVOLVING CHAIR
Specification:
• Revolving
• Hydraulic system
• Arm rests
• 5 casters wheels
• Seat and back cushioned
• Best quality
• Complete in all respect</t>
  </si>
  <si>
    <t>EXECUTIVE TABLE WITH SIDE RACK (WOODEN)
Specification:
• Table 8 x 4 size
• Side rack 3x18inch
• Oak wood style
• Superior quality polish
• Lacquer  polish
• Top Glass
• Complete in all respect</t>
  </si>
  <si>
    <t>TABLE WITH SIDE RACK (WOODEN)
Specification:
• Table 6 x 4 1/2 size
• Side rack 3x18inch
• Oak wood style
• Superior quality polish
• Lacquer  polish
• Top Glass
• Complete in all respect</t>
  </si>
  <si>
    <t>SOFA SET 3 SEATER
Specification:
• Height 30”
• Width 24”
• Depth 27 – 1/2”
• Superior quality cushioned
• 2 seating capacity
• Wooden style
• Lacquer polish
• Complete in all respect</t>
  </si>
  <si>
    <t>SOFA SET 1 SEATER
Specification:
• Height 30”
• Width 24”
• Depth 27 – 1/2”
• Superior quality cushioned
• 2 seating capacity
• Wooden style
• Lacquer polish
• Complete in all respect</t>
  </si>
  <si>
    <t>Reception Counter (As per site requirement) best quality Complete in all respect</t>
  </si>
  <si>
    <t>Chair for Reception Counter Best Quality</t>
  </si>
  <si>
    <t>Location Board Standard Size (as per site requirement)</t>
  </si>
  <si>
    <t>FAX MACHINE PANASONIC OR EQUIVALENT
Specifications:
• Soft keypad
• Speaker phone
• Handheld unit
• Redial option
• Memory option
• Laser type
• Best Quality</t>
  </si>
  <si>
    <t xml:space="preserve">LCD/LED 52" DISPLAY
Specifications:
• 52” LED/LCD
• HDMI PORT
• HD Clarity
• Thin design
• Clear resolution enhancer
• Edge LED back light
• Samsung or Equivalent
</t>
  </si>
  <si>
    <t>Sound System Complete for Lecture Hall / Class Room</t>
  </si>
  <si>
    <t xml:space="preserve">DESKTOP TYPE COMPUTER SYSTEM (LATEST CONFIGURATION) DEL or Equivalent
Specification
• Operating System Windows 7Pro x 64 bit
• Intel Core i3, 3.10GHZ L2Cache3Mb
• 6GBB RAM DDR3
• 500GB 7200 RPM HDD
• Chipset Intel Express
• Graphics integrated Intel HD Graphics
• Video memory shared
• Optical Drive DVD multi
• Ethernet 10/100/1000
• Sound Card Built-in
• 18.5” Widescreen Flat Panel Flat Monitor,
• Keyboard Quiet Key,
• HP or Equivalent Mouse, Sccaner &amp; Printer complete in all respect 
• Labels Windows 7 sticker or equivalent
• Security Hardware Chassis intrusion switch option
•  Printer HP 1102 or Equivalent &amp; Sccaner Processing Branding v Pro Sticker
• Complete in all respect
</t>
  </si>
  <si>
    <t>EXECUTIVE CHAIR
Specification:
• Revolving
• Hydraulic system
• Arm rests
• 5 casters wheels
• Seat and back cushioned
• Best quality
• Complete in all respect</t>
  </si>
  <si>
    <t>SOFA SET 3 SEATER
Specification:
• Height 30”
• Width 24”
• Depth 27 – 1/2”
• Superior quality cushioned
• 3 seating capacity
• Wooden style
• Lacquer polish
• Complete in all respect</t>
  </si>
  <si>
    <t>CHAIRS FOR CONFERENCE HALL  
Specification:
• As per site requirement with concern of Incharge / engineer of this department</t>
  </si>
  <si>
    <t>CONFERENCE TABLE  
Specification:
• Provision for table for 12 persons
• As per site requirement with concern of Incharge / engineer of this department</t>
  </si>
  <si>
    <t>TABLE  (WOODEN)
Specification:
• Table 6 x 4 1/2 size
• Side rack 3x18inch
• Oak wood style or Equivalent
• Superior quality polish
• Lacquer  polish
• Top Glass
• Complete in all respect</t>
  </si>
  <si>
    <t>CHAIRS 2 Seater Best Quality  
Specification:
• As per site requirement with concern of Incharge / engineer of this department</t>
  </si>
  <si>
    <t>FILE CABINET RANK (WOODEN)
Specification:
• Standard size (as per site requirement)
• Lacquer Polish
• Complete in all respect</t>
  </si>
  <si>
    <t>HAND TROLLEY (BEST QUALITY
Specification:
• 2x3 size (Latest Style)
• Complete in all respect</t>
  </si>
  <si>
    <t>ACCESSION REGISTER Imported (Quality/Material)
Specifications:
• Standard Size
• Print text &amp; designed as per requirement
• Pages Nos. 500 
• Hard Binding best quality
• Complete in All Respects</t>
  </si>
  <si>
    <t>A.D/DP&amp;DWS/CT&amp;AD/REV-NIT/2016-17/834</t>
  </si>
  <si>
    <t>ADP</t>
  </si>
  <si>
    <t>HEAD</t>
  </si>
  <si>
    <t>Machinery &amp; Equipment</t>
  </si>
  <si>
    <t>Hardware</t>
  </si>
  <si>
    <t>Furniture</t>
  </si>
  <si>
    <t>Office Stationery</t>
  </si>
  <si>
    <t>Cost of Other Store</t>
  </si>
  <si>
    <t>Hire of Vehicle</t>
  </si>
  <si>
    <t>Others</t>
  </si>
  <si>
    <t>Electronic Communication</t>
  </si>
  <si>
    <t>Printing &amp; Publication</t>
  </si>
  <si>
    <t>Karoonjhar</t>
  </si>
  <si>
    <t>Press Club Larkana</t>
  </si>
  <si>
    <t>Chitori Graveyard</t>
  </si>
  <si>
    <t>Adabi Sangat</t>
  </si>
  <si>
    <t>Regular DP&amp;DWS</t>
  </si>
  <si>
    <t>Lal Shehbaz Rest House Sehwan</t>
  </si>
  <si>
    <t>Machinery &amp; Equipment &amp; Hardware</t>
  </si>
  <si>
    <t>Kai Rest House Sehwan</t>
  </si>
  <si>
    <t>Lucky Shah Saddar Sehwan</t>
  </si>
  <si>
    <t>Keenjhar</t>
  </si>
  <si>
    <t>Marvi Rest House Mithi</t>
  </si>
  <si>
    <t>Hawks Bay Karachi</t>
  </si>
  <si>
    <t>Haleji Lake</t>
  </si>
  <si>
    <t>Baqar Lake</t>
  </si>
  <si>
    <t>Rest House Ranikot Sehwan</t>
  </si>
  <si>
    <r>
      <t xml:space="preserve">SINDH TOURISM PROMOTIONAL HAND BOOK FOR DISTRICT LARKANA, THARPARKAR, JAMSHORO, SANGHAR,BADIN &amp; THATTA 
Specifications:
• </t>
    </r>
    <r>
      <rPr>
        <sz val="11"/>
        <color theme="1"/>
        <rFont val="Calibri"/>
        <family val="2"/>
        <scheme val="minor"/>
      </rPr>
      <t>A4 Size 
• No. of Pages : 32
•Title Card Art Card 310 gram (Best Quality) 
• Title Mate Paper 135 gram 
• 4+1 Color Printing 
• Special Spot U V / Emboss / 3D effect and Gum/Central Bounded Binding
• 1000 copies for each District and Composing, Editing &amp; Printing seprately for each District (Design &amp; Matter provided by Department) subject with the approval of Chief Executive  
• Complete in All Respects</t>
    </r>
  </si>
  <si>
    <r>
      <t xml:space="preserve">SINDH TOURISM PROMOTIONAL BROACHERS FOR DISTRICT LARKANA, THARPARKAR, JAMSHORO, SANGHAR,BADIN &amp; THATTA 
Specifications:
• </t>
    </r>
    <r>
      <rPr>
        <sz val="11"/>
        <color theme="1"/>
        <rFont val="Calibri"/>
        <family val="2"/>
        <scheme val="minor"/>
      </rPr>
      <t>A4 Size 
• No. of Pages : 12
•Title Card Art Card 310 gram (Best Quality) 
• Title Mate Paper 135 gram 
• 4+1 Color Printing 
• Special Spot U V / Emboss / 3D effect and Gum/Central Bounded Binding
• 1000 copies for each District and Composing, Editing &amp; Printing seprately for each District (Design &amp; Matter provided by Department) subject with the approval of Chief Executive  
• Complete in All Respects</t>
    </r>
  </si>
  <si>
    <r>
      <t xml:space="preserve">SINDH TOURISM PROMOTIONAL PAPER BAGS FOR DISTRICT LARKANA, THARPARKAR, JAMSHORO, SANGHAR,BADIN &amp; THATTA 
Specifications:
• </t>
    </r>
    <r>
      <rPr>
        <sz val="11"/>
        <color theme="1"/>
        <rFont val="Calibri"/>
        <family val="2"/>
        <scheme val="minor"/>
      </rPr>
      <t>Large size 15 x 12 inches 
• Art Card 310 grams 
• 4+1 Color Printing 
• Special Spot U V / Emboss / 3D effect and Boxes as designed by department
• 1000  Bags seprately for each District (Design &amp; Matter provided by Department) subject with the approval of Chief Executive  
• Complete in All Respects</t>
    </r>
  </si>
  <si>
    <r>
      <t xml:space="preserve">SINDH TOURISM PROMOTIONAL PAPER BAGS FOR DISTRICT LARKANA, THARPARKAR, JAMSHORO, SANGHAR,BADIN &amp; THATTA 
Specifications:
• </t>
    </r>
    <r>
      <rPr>
        <sz val="11"/>
        <color theme="1"/>
        <rFont val="Calibri"/>
        <family val="2"/>
        <scheme val="minor"/>
      </rPr>
      <t>Medium size 10 x 12 inches 
• Art Card 310 grams 
• 4+1 Color Printing 
• Special Spot U V / Emboss / 3D effect and Boxes as designed by department
• 1000  Bags seprately for each District (Design &amp; Matter provided by Department) subject with the approval of Chief Executive  
• Complete in All Respects</t>
    </r>
  </si>
  <si>
    <r>
      <t xml:space="preserve">SINDH TOURISM PROMOTIONAL LEAFLETS FOR DISTRICT LARKANA, THARPARKAR, JAMSHORO, SANGHAR,BADIN &amp; THATTA 
Specifications:
• </t>
    </r>
    <r>
      <rPr>
        <sz val="11"/>
        <color theme="1"/>
        <rFont val="Calibri"/>
        <family val="2"/>
        <scheme val="minor"/>
      </rPr>
      <t>A4 Size 
• No. of Pages : 08
•Title Card Art Card 310 gram (Best Quality) 
• Title Mate Paper 135 gram 
• 4+1 Color Printing 
• Special Spot U V / Emboss / 3D effect and Gum/Central Bounded Binding
• 1000 copies for each District and Composing, Editing &amp; Printing seprately for each District (Design &amp; Matter provided by Department) subject with the approval of Chief Executive  
• Complete in All Respects</t>
    </r>
  </si>
  <si>
    <r>
      <t xml:space="preserve">SINDH TOURISM PROMOTIONAL REPLICA FOR DISTRICT LARKANA, THARPARKAR, JAMSHORO, SANGHAR,BADIN &amp; THATTA 
Specifications:
• </t>
    </r>
    <r>
      <rPr>
        <sz val="11"/>
        <color theme="1"/>
        <rFont val="Calibri"/>
        <family val="2"/>
        <scheme val="minor"/>
      </rPr>
      <t>Large, Medium &amp; Small size (as per requirement)  
• Mud making 
• Tourism, Monuments Sindh as designed by department
• Packing in Box (Design &amp; Matter provided by Department) 
• Complete in All Respects</t>
    </r>
  </si>
  <si>
    <r>
      <t xml:space="preserve">SINDH TOURISM PROMOTIONAL SOUVENIR FOR DISTRICT LARKANA, THARPARKAR, JAMSHORO, SANGHAR,BADIN &amp; THATTA 
Specifications:
• </t>
    </r>
    <r>
      <rPr>
        <sz val="11"/>
        <color theme="1"/>
        <rFont val="Calibri"/>
        <family val="2"/>
        <scheme val="minor"/>
      </rPr>
      <t>Large, Medium &amp; Small size (as per requirement)  
• Crystal making 
• Tourism, Monuments Sindh as designed by department
• Packing in Box (Design &amp; Matter provided by Department) 
• Complete in All Respects</t>
    </r>
  </si>
  <si>
    <r>
      <t xml:space="preserve">TOYOTA HI LUX 2011 SINGLE CABIN
Specification:
• </t>
    </r>
    <r>
      <rPr>
        <sz val="12"/>
        <color theme="1"/>
        <rFont val="Calibri"/>
        <family val="2"/>
        <scheme val="minor"/>
      </rPr>
      <t>Mechanical Job
• Engine Work, Suspension Work, repair of A.C work etc.</t>
    </r>
  </si>
  <si>
    <r>
      <t xml:space="preserve">TOYOTA HI LUX 2011 SINGLE CABIN
Specification:
• </t>
    </r>
    <r>
      <rPr>
        <sz val="12"/>
        <color theme="1"/>
        <rFont val="Calibri"/>
        <family val="2"/>
        <scheme val="minor"/>
      </rPr>
      <t>Body &amp; Daunting &amp; Painting Work etc.</t>
    </r>
  </si>
  <si>
    <r>
      <t>TOYOTA HI LUX 2011 SINGLE CABIN
Specification:
•</t>
    </r>
    <r>
      <rPr>
        <sz val="12"/>
        <color theme="1"/>
        <rFont val="Calibri"/>
        <family val="2"/>
        <scheme val="minor"/>
      </rPr>
      <t xml:space="preserve"> Seat Refurbishing etc.</t>
    </r>
  </si>
  <si>
    <r>
      <t>TOYOTA HI LUX 2011 SINGLE CABIN
Specification:
•</t>
    </r>
    <r>
      <rPr>
        <sz val="12"/>
        <color theme="1"/>
        <rFont val="Calibri"/>
        <family val="2"/>
        <scheme val="minor"/>
      </rPr>
      <t xml:space="preserve"> Fiber Hood (Covered Cabin) </t>
    </r>
  </si>
  <si>
    <r>
      <t>TOYOTA HI LUX 2011 DOUBLE CABIN
Specification:
•</t>
    </r>
    <r>
      <rPr>
        <sz val="12"/>
        <color theme="1"/>
        <rFont val="Calibri"/>
        <family val="2"/>
        <scheme val="minor"/>
      </rPr>
      <t xml:space="preserve"> Mechanical Job
• Engine Work, Suspension Work, repair of A.C work etc.</t>
    </r>
  </si>
  <si>
    <r>
      <t>TOYOTA HI LUX 2011 DOUBLE CABIN
Specification:
•</t>
    </r>
    <r>
      <rPr>
        <sz val="12"/>
        <color theme="1"/>
        <rFont val="Calibri"/>
        <family val="2"/>
        <scheme val="minor"/>
      </rPr>
      <t xml:space="preserve"> Body &amp; Daunting &amp; Painting Work etc. </t>
    </r>
  </si>
  <si>
    <r>
      <t xml:space="preserve">Tanker Mazda 2200
Specification:
• </t>
    </r>
    <r>
      <rPr>
        <sz val="12"/>
        <color theme="1"/>
        <rFont val="Calibri"/>
        <family val="2"/>
        <scheme val="minor"/>
      </rPr>
      <t>Mechanical Job
• Engine Work, Suspension Work,  work etc.</t>
    </r>
  </si>
  <si>
    <r>
      <t xml:space="preserve">Tanker Mazda 2200
Specification:
• </t>
    </r>
    <r>
      <rPr>
        <sz val="12"/>
        <color theme="1"/>
        <rFont val="Calibri"/>
        <family val="2"/>
        <scheme val="minor"/>
      </rPr>
      <t>Body &amp; Daunting &amp; Painting Work etc.</t>
    </r>
  </si>
  <si>
    <r>
      <t xml:space="preserve">Tanker Mazda 2200
Specification:
• </t>
    </r>
    <r>
      <rPr>
        <sz val="12"/>
        <color theme="1"/>
        <rFont val="Calibri"/>
        <family val="2"/>
        <scheme val="minor"/>
      </rPr>
      <t>Tyre &amp; RIMS Job etc.</t>
    </r>
  </si>
  <si>
    <r>
      <t xml:space="preserve">SUZUKI  CULTUS
Specification:
• </t>
    </r>
    <r>
      <rPr>
        <sz val="12"/>
        <color theme="1"/>
        <rFont val="Calibri"/>
        <family val="2"/>
        <scheme val="minor"/>
      </rPr>
      <t>Mechanical Job</t>
    </r>
    <r>
      <rPr>
        <b/>
        <sz val="12"/>
        <color theme="1"/>
        <rFont val="Calibri"/>
        <family val="2"/>
        <scheme val="minor"/>
      </rPr>
      <t xml:space="preserve">
• </t>
    </r>
    <r>
      <rPr>
        <sz val="12"/>
        <color theme="1"/>
        <rFont val="Calibri"/>
        <family val="2"/>
        <scheme val="minor"/>
      </rPr>
      <t>Engine Work, Suspension Work, repair of A.C work etc.</t>
    </r>
  </si>
  <si>
    <r>
      <t xml:space="preserve">SUZUKI  CULTUS
Specification:
• </t>
    </r>
    <r>
      <rPr>
        <sz val="12"/>
        <color theme="1"/>
        <rFont val="Calibri"/>
        <family val="2"/>
        <scheme val="minor"/>
      </rPr>
      <t>Body &amp; Daunting &amp; Painting Work etc.</t>
    </r>
  </si>
  <si>
    <r>
      <t xml:space="preserve">SUZUKI  CULTUS
Specification:
• </t>
    </r>
    <r>
      <rPr>
        <sz val="12"/>
        <color theme="1"/>
        <rFont val="Calibri"/>
        <family val="2"/>
        <scheme val="minor"/>
      </rPr>
      <t>Seat Refurbishing etc.</t>
    </r>
  </si>
  <si>
    <t>REPAIR &amp; MAINTENANCE OF MACHINERY &amp; EQUIPMENT</t>
  </si>
  <si>
    <t>REPAIR &amp; MAINTENANCE OF FURNITURE</t>
  </si>
  <si>
    <t>REPAIR &amp; MAINTENANCE OF TRANSPORT / VEHICLE</t>
  </si>
  <si>
    <t>REPAIR OFTABLE WITH SIDE RACK (WOODEN)
Specification:
• Table 6 x 4 1/2 size
• Side rack 3x18inch
• Oak wood style
• Superior quality polish
• Lacquer  polish
• Top Glass
• Complete in all respect</t>
  </si>
  <si>
    <t>REPAIR OF CHAIR
Specification:
• High back style imported
• Revolving
• Hydraulic system
• Arm rests
• 5 casters wheels
• Seat and back cushioned
• Best quality
• Complete in all respect</t>
  </si>
  <si>
    <t>REPAIR OF FILE CABINET RANK (WOODEN)
Specification:
• Standard size (as per site requirement)
• Lacquer Polish
• Complete in all respect</t>
  </si>
  <si>
    <t>SOFA SET 2 SEATER
Specification:
• Height 30”
• Width 24”
• Depth 27 – 1/2”
• Superior quality cushioned
• 3 seating capacity
• Wooden style
• Lacquer polish
• Complete in all respect</t>
  </si>
  <si>
    <t>SOFA SET 5 SEATER
Specification:
• Height 30”
• Width 24”
• Depth 27 – 1/2”
• Superior quality cushioned
• 3 seating capacity
• Wooden style
• Lacquer polish
• Complete in all respect</t>
  </si>
  <si>
    <t>SOFA SET 7 SEATER
Specification:
• Height 30”
• Width 24”
• Depth 27 – 1/2”
• Superior quality cushioned
• 3 seating capacity
• Wooden style
• Lacquer polish
• Complete in all respect</t>
  </si>
  <si>
    <t>RENOVATION/EXTENSION OF SAMBARA HOTEL INN LARKANA</t>
  </si>
  <si>
    <t>DOUBLE BED &amp; SIDE RACK (WOODEN)
Specification:
• Bed King size with fitting and fright charges
• Side Table top glass
• Side Rack as per bed set
• Superior quality polish
• Complete in all respect</t>
  </si>
  <si>
    <t>DRESSING TABLE (WOODEN)
• Size as per site requirement
• Latest style top glass
• Best Quality
• Complete in all respects</t>
  </si>
  <si>
    <t>DOUBLE BED METTRESS
Specification:
• King Size
• Mattress Spring Foam Style
• Fitting Charges
• Superior quality
• Complete in all respect</t>
  </si>
  <si>
    <t>CENTER TABLE (FOR 4 PERSONS)
• Wooden with Top Glass
• Complete in all respects</t>
  </si>
  <si>
    <t>A/C SPLIT TYPE UNIT 1.5 TON (WITH STABILIZER)
Specifications:
• Wireless Remote Control
• Haier or equivalent 
• Providing, Fixing &amp; Installation (as per site requirement)
STABILIZER 
• Copper Winding
• 10000 Vaults
• Universal Company or Equivalent</t>
  </si>
  <si>
    <t>REFRIGERATOR (WITH STABILIZER)
Specifications:
• Double Door 
• Dawlance or equivalent 
• Standard Size
• Complete in all respects
• Universal Company or Equivalent                 STABILIZER 
• Copper Winding
• 10000 Vaults
• Universal Company or Equivalent</t>
  </si>
  <si>
    <t>DEEP FREEZER (WITH STABILIZER)
Specifications:
• Large Size 
• Dawlance or equivalent 
• Standard Colour
• Complete in all respects
• Universal Company or Equivalent                 STABILIZER 
• Copper Winding
• 10000 Vaults
• Universal Company or Equivalent</t>
  </si>
  <si>
    <t>ELECTRIC MOSQUITO KILLER
Specifications:
• Large Size 
• Best Quality 
• Complete in all respects</t>
  </si>
  <si>
    <t xml:space="preserve">LCD/LED 32" DISPLAY
Specifications:
• 52” LED/LCD
• HDMI PORT
• HD Clarity
• Thin design
• Clear resolution enhancer
• Edge LED back light
• Samsung or Equivalent
</t>
  </si>
  <si>
    <t>GEEZER
Specifications:
• Large Size 
• Best Quality 
• Complete in all respects</t>
  </si>
  <si>
    <r>
      <rPr>
        <sz val="12"/>
        <color theme="1"/>
        <rFont val="Calibri"/>
        <family val="2"/>
        <scheme val="minor"/>
      </rPr>
      <t>CELLING FAN / BRACKET FAN</t>
    </r>
    <r>
      <rPr>
        <b/>
        <sz val="12"/>
        <color theme="1"/>
        <rFont val="Calibri"/>
        <family val="2"/>
        <scheme val="minor"/>
      </rPr>
      <t xml:space="preserve">
</t>
    </r>
    <r>
      <rPr>
        <sz val="12"/>
        <color theme="1"/>
        <rFont val="Calibri"/>
        <family val="2"/>
        <scheme val="minor"/>
      </rPr>
      <t>• Size 56”
• Copper Winding
• G.F.C or Equivalent
• Providing, Fixing &amp; Installation (as per site requirement)</t>
    </r>
  </si>
  <si>
    <r>
      <rPr>
        <sz val="12"/>
        <color theme="1"/>
        <rFont val="Calibri"/>
        <family val="2"/>
        <scheme val="minor"/>
      </rPr>
      <t>EXHAUST FAN</t>
    </r>
    <r>
      <rPr>
        <b/>
        <sz val="12"/>
        <color theme="1"/>
        <rFont val="Calibri"/>
        <family val="2"/>
        <scheme val="minor"/>
      </rPr>
      <t xml:space="preserve">
</t>
    </r>
    <r>
      <rPr>
        <sz val="12"/>
        <color theme="1"/>
        <rFont val="Calibri"/>
        <family val="2"/>
        <scheme val="minor"/>
      </rPr>
      <t>• Size (as per site requirement)
• Copper Winding
• G.F.C or Equivalent
• Providing, Fixing &amp; Installation (as per site requirement)</t>
    </r>
  </si>
  <si>
    <t xml:space="preserve">PABX HYBIRD (PANASONIC OR EQUIVALENT) TELEPHONE EXCHANGE
Specifications:
• 6 PTCL Lines
• 60 Extension Line with 60 Telephone Sets 
• PABX System 24 Lines in new rooms &amp; 24 Line in old rooms, 8 Lines extra in PABX for new connections as per requirement.
• Providing, Fixing, Fitting including complete wiring, piping etc. under ground or conciel fittings.
• Pairing to room in sequance 
• Final Testing &amp; Connecting Complete in all respects
• After 3 months 1 time maintenance only
</t>
  </si>
  <si>
    <t>HARDWARE &amp; SOFTWARE</t>
  </si>
  <si>
    <t xml:space="preserve">INTERNET SETUP (INSTALLATION/WIRING/ETC)
Specifications:
• Internet Connection in 48 Rooms, Hall, Reception, Restaurant, Swimming Pool Hall, Roof Top, Terrace &amp; Parking Area  
• Server system installation on Linus based  
• Computer system installation in windows based.
• Router configure in network AP Mode one time password connect in 1st time to welcome customer.
• Providing, Fixing, Fitting including complete wiring, piping etc. under ground or conciel fittings 
• Complete in all respects
</t>
  </si>
  <si>
    <t>OTHERS / FIXTURE</t>
  </si>
  <si>
    <t>Quarter Plates Set</t>
  </si>
  <si>
    <t>Rice Dish Plates Set</t>
  </si>
  <si>
    <t>Donga Sets</t>
  </si>
  <si>
    <t>Fork Set</t>
  </si>
  <si>
    <t>Knife Set</t>
  </si>
  <si>
    <t>Rice Sppon Set</t>
  </si>
  <si>
    <t>Curry Spoon Set</t>
  </si>
  <si>
    <t>Dinner Spoon Sets</t>
  </si>
  <si>
    <t>Swwet Spoon Set</t>
  </si>
  <si>
    <t>Sweet Bowl Set</t>
  </si>
  <si>
    <t>Cup &amp; Saucer Set</t>
  </si>
  <si>
    <t>Tea Spoon Set</t>
  </si>
  <si>
    <t>Flask Tharmass Large Size</t>
  </si>
  <si>
    <t>Tea Cozy</t>
  </si>
  <si>
    <t>Toaster</t>
  </si>
  <si>
    <t xml:space="preserve">Oven </t>
  </si>
  <si>
    <t>Tea Pot Set</t>
  </si>
  <si>
    <t>Ashtray</t>
  </si>
  <si>
    <t>Water Glass Set</t>
  </si>
  <si>
    <t>Holy Quran &amp; Prayer Sheet</t>
  </si>
  <si>
    <t>Insect Killer (Liquid Shape)</t>
  </si>
  <si>
    <t>Fire Extingusher 5 KG Best Quality</t>
  </si>
  <si>
    <t>Search Light Out Door</t>
  </si>
  <si>
    <t>Bucket with MUG</t>
  </si>
  <si>
    <t>Dustbin 2 in Each Room</t>
  </si>
  <si>
    <t>Bath Mat</t>
  </si>
  <si>
    <t>Blankent Double Bed</t>
  </si>
  <si>
    <t>Blanket Single Bed</t>
  </si>
  <si>
    <t>Pillows</t>
  </si>
  <si>
    <t>Bath Towels</t>
  </si>
  <si>
    <t>Table Cloth</t>
  </si>
  <si>
    <t>Cloth Napkin</t>
  </si>
  <si>
    <t>Curtains Double</t>
  </si>
  <si>
    <t>Bath Chapal</t>
  </si>
  <si>
    <t>Hangers</t>
  </si>
  <si>
    <t xml:space="preserve">Comb </t>
  </si>
  <si>
    <t>GENERATOR 
Specifications:
• 250 KVA of Comex or equivalent 
• Providing, Fixing &amp; Installation with all fixtures&amp; accessories, wiring, Labour etc
• Dust Cover 
• Complete in all respect (as per site requirement)</t>
  </si>
  <si>
    <t>Providing , Supplying &amp; Installation of Solar Power Energy System (5 KVA) of approved quality with all fixtures, accessories, wiring, Labour etc. including complete backup (dry batteries) complete in all respects</t>
  </si>
  <si>
    <t>Dinner 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</si>
</sst>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Calibri"/>
      <family val="2"/>
      <scheme val="minor"/>
    </font>
    <font>
      <sz val="8"/>
      <color rgb="FF000000"/>
      <name val="Calibri"/>
      <family val="2"/>
      <scheme val="minor"/>
    </font>
    <font>
      <b/>
      <sz val="8"/>
      <color theme="1"/>
      <name val="Calibri"/>
      <family val="2"/>
      <scheme val="minor"/>
    </font>
    <font>
      <sz val="9"/>
      <color indexed="81"/>
      <name val="Tahoma"/>
      <family val="2"/>
    </font>
    <font>
      <b/>
      <sz val="9"/>
      <color indexed="81"/>
      <name val="Tahoma"/>
      <family val="2"/>
    </font>
    <font>
      <b/>
      <u/>
      <sz val="14"/>
      <color theme="1"/>
      <name val="Calibri"/>
      <family val="2"/>
      <scheme val="minor"/>
    </font>
    <font>
      <b/>
      <u/>
      <sz val="16"/>
      <color theme="1"/>
      <name val="Calibri"/>
      <family val="2"/>
      <scheme val="minor"/>
    </font>
    <font>
      <sz val="12"/>
      <color theme="1"/>
      <name val="Calibri"/>
      <family val="2"/>
      <scheme val="minor"/>
    </font>
    <font>
      <b/>
      <sz val="12"/>
      <color theme="1"/>
      <name val="Calibri"/>
      <family val="2"/>
      <scheme val="minor"/>
    </font>
    <font>
      <sz val="12"/>
      <color rgb="FF000000"/>
      <name val="Calibri"/>
      <family val="2"/>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157">
    <xf numFmtId="0" fontId="0" fillId="0" borderId="0" xfId="0"/>
    <xf numFmtId="0" fontId="0" fillId="0" borderId="0" xfId="0" applyAlignment="1">
      <alignment horizontal="center"/>
    </xf>
    <xf numFmtId="0" fontId="0" fillId="0" borderId="0" xfId="0" applyAlignment="1">
      <alignment horizontal="center" vertical="center"/>
    </xf>
    <xf numFmtId="0" fontId="3" fillId="0" borderId="1" xfId="0" applyFont="1" applyBorder="1" applyAlignment="1">
      <alignment horizontal="center" vertical="center"/>
    </xf>
    <xf numFmtId="0" fontId="3" fillId="0" borderId="0" xfId="0" applyFont="1"/>
    <xf numFmtId="164" fontId="5" fillId="0" borderId="1" xfId="1" applyNumberFormat="1" applyFont="1" applyBorder="1" applyAlignment="1">
      <alignment vertical="center"/>
    </xf>
    <xf numFmtId="164" fontId="5" fillId="0" borderId="1" xfId="1" applyNumberFormat="1" applyFont="1" applyBorder="1" applyAlignment="1">
      <alignment horizontal="left" vertical="top"/>
    </xf>
    <xf numFmtId="0" fontId="3" fillId="0" borderId="1" xfId="0" applyFont="1" applyBorder="1" applyAlignment="1">
      <alignment horizontal="left" vertical="top" wrapText="1"/>
    </xf>
    <xf numFmtId="0" fontId="4" fillId="2" borderId="1" xfId="0" applyFont="1" applyFill="1" applyBorder="1" applyAlignment="1">
      <alignment horizontal="left" vertical="top" wrapText="1"/>
    </xf>
    <xf numFmtId="164" fontId="3" fillId="0" borderId="1" xfId="1" applyNumberFormat="1" applyFont="1" applyBorder="1" applyAlignment="1">
      <alignment horizontal="center" vertical="center"/>
    </xf>
    <xf numFmtId="164" fontId="0" fillId="0" borderId="0" xfId="1" applyNumberFormat="1" applyFont="1" applyAlignment="1">
      <alignment horizontal="center" vertical="center"/>
    </xf>
    <xf numFmtId="164" fontId="5" fillId="0" borderId="1" xfId="1" applyNumberFormat="1" applyFont="1" applyBorder="1" applyAlignment="1">
      <alignment horizontal="center" vertical="center"/>
    </xf>
    <xf numFmtId="49" fontId="3" fillId="0" borderId="1" xfId="1" applyNumberFormat="1" applyFont="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left" vertical="top" wrapText="1"/>
    </xf>
    <xf numFmtId="164" fontId="3" fillId="3" borderId="1" xfId="1" applyNumberFormat="1" applyFont="1" applyFill="1" applyBorder="1" applyAlignment="1">
      <alignment horizontal="center" vertical="center"/>
    </xf>
    <xf numFmtId="0" fontId="3" fillId="0" borderId="1" xfId="0" applyFont="1" applyBorder="1" applyAlignment="1">
      <alignment vertical="center" wrapText="1"/>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0" fontId="4" fillId="3" borderId="1" xfId="0" applyFont="1" applyFill="1" applyBorder="1" applyAlignment="1">
      <alignment horizontal="left" vertical="top" wrapText="1"/>
    </xf>
    <xf numFmtId="164" fontId="5" fillId="0" borderId="1" xfId="0" applyNumberFormat="1" applyFont="1" applyBorder="1" applyAlignment="1">
      <alignment vertical="center"/>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center"/>
    </xf>
    <xf numFmtId="0" fontId="3" fillId="0" borderId="0" xfId="0" applyFont="1" applyAlignment="1">
      <alignment horizontal="left"/>
    </xf>
    <xf numFmtId="0" fontId="5"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164" fontId="0" fillId="0" borderId="0" xfId="1" applyNumberFormat="1" applyFont="1" applyAlignment="1">
      <alignment horizontal="left" vertical="center"/>
    </xf>
    <xf numFmtId="164" fontId="0" fillId="0" borderId="5" xfId="1" applyNumberFormat="1" applyFont="1" applyBorder="1" applyAlignment="1">
      <alignment horizontal="center" vertical="center"/>
    </xf>
    <xf numFmtId="0" fontId="3" fillId="0" borderId="5" xfId="0" applyFont="1" applyBorder="1"/>
    <xf numFmtId="164" fontId="0" fillId="0" borderId="5" xfId="1" applyNumberFormat="1" applyFont="1" applyBorder="1" applyAlignment="1">
      <alignment horizontal="left" vertical="center"/>
    </xf>
    <xf numFmtId="164" fontId="0" fillId="0" borderId="0" xfId="1" applyNumberFormat="1" applyFont="1" applyBorder="1" applyAlignment="1">
      <alignment horizontal="center" vertical="center"/>
    </xf>
    <xf numFmtId="0" fontId="3" fillId="0" borderId="0" xfId="0" applyFont="1" applyBorder="1"/>
    <xf numFmtId="0" fontId="8" fillId="0" borderId="0" xfId="0" applyFont="1" applyAlignment="1">
      <alignment horizontal="center" vertical="center"/>
    </xf>
    <xf numFmtId="164" fontId="0" fillId="0" borderId="0" xfId="1" applyNumberFormat="1" applyFont="1" applyAlignment="1">
      <alignment horizontal="left" vertical="center" wrapText="1"/>
    </xf>
    <xf numFmtId="0" fontId="0" fillId="0" borderId="0" xfId="0" applyAlignment="1">
      <alignment horizontal="left" vertical="center"/>
    </xf>
    <xf numFmtId="164" fontId="0" fillId="0" borderId="0" xfId="1" applyNumberFormat="1" applyFont="1" applyAlignment="1">
      <alignment horizontal="left" vertical="center"/>
    </xf>
    <xf numFmtId="0" fontId="0" fillId="0" borderId="0" xfId="0" applyAlignment="1">
      <alignment horizontal="left" vertical="center"/>
    </xf>
    <xf numFmtId="164" fontId="0" fillId="0" borderId="0" xfId="1" applyNumberFormat="1"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164" fontId="0" fillId="0" borderId="0" xfId="1" applyNumberFormat="1" applyFont="1" applyAlignment="1">
      <alignment horizontal="left" vertical="center"/>
    </xf>
    <xf numFmtId="0" fontId="0" fillId="0" borderId="0" xfId="0" applyAlignment="1">
      <alignment horizontal="left" vertical="center"/>
    </xf>
    <xf numFmtId="164" fontId="0" fillId="0" borderId="0" xfId="1" applyNumberFormat="1" applyFont="1" applyAlignment="1">
      <alignment horizontal="left" vertical="center"/>
    </xf>
    <xf numFmtId="0" fontId="0" fillId="0" borderId="0" xfId="0" applyAlignment="1">
      <alignment horizontal="left" vertical="center"/>
    </xf>
    <xf numFmtId="0" fontId="2" fillId="0" borderId="0" xfId="0" applyFont="1" applyBorder="1" applyAlignment="1">
      <alignment horizontal="right" vertical="center"/>
    </xf>
    <xf numFmtId="164" fontId="2" fillId="0" borderId="0" xfId="1" applyNumberFormat="1"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vertical="center" wrapText="1"/>
    </xf>
    <xf numFmtId="0" fontId="2" fillId="0" borderId="6" xfId="0" applyFont="1" applyBorder="1" applyAlignment="1">
      <alignment horizontal="center" vertical="center" wrapText="1"/>
    </xf>
    <xf numFmtId="0" fontId="2" fillId="0" borderId="0" xfId="0" applyFont="1" applyBorder="1" applyAlignment="1">
      <alignment horizontal="left" vertical="center"/>
    </xf>
    <xf numFmtId="0" fontId="0" fillId="4" borderId="1" xfId="0" applyFill="1" applyBorder="1" applyAlignment="1">
      <alignment vertical="center"/>
    </xf>
    <xf numFmtId="164" fontId="3" fillId="4" borderId="1" xfId="1" applyNumberFormat="1" applyFont="1" applyFill="1" applyBorder="1" applyAlignment="1">
      <alignment horizontal="center" vertical="center"/>
    </xf>
    <xf numFmtId="0" fontId="0" fillId="0" borderId="1" xfId="0" applyBorder="1"/>
    <xf numFmtId="0" fontId="0" fillId="0" borderId="0" xfId="0" applyAlignment="1">
      <alignment horizontal="left"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left" vertical="top" wrapText="1"/>
    </xf>
    <xf numFmtId="164" fontId="10" fillId="3" borderId="1" xfId="1" applyNumberFormat="1" applyFont="1" applyFill="1" applyBorder="1" applyAlignment="1">
      <alignment horizontal="center" vertical="center"/>
    </xf>
    <xf numFmtId="0" fontId="10" fillId="3" borderId="1" xfId="0" applyFont="1" applyFill="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left" vertical="top" wrapText="1"/>
    </xf>
    <xf numFmtId="164" fontId="10" fillId="0" borderId="1" xfId="1"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164" fontId="11" fillId="0" borderId="1" xfId="1" applyNumberFormat="1" applyFont="1" applyBorder="1" applyAlignment="1">
      <alignment horizontal="center" vertical="center"/>
    </xf>
    <xf numFmtId="0" fontId="12" fillId="0" borderId="1" xfId="0" applyFont="1" applyBorder="1" applyAlignment="1">
      <alignment vertical="center" wrapText="1"/>
    </xf>
    <xf numFmtId="0" fontId="10" fillId="0" borderId="1" xfId="0" applyFont="1" applyBorder="1" applyAlignment="1">
      <alignment vertical="center" wrapText="1"/>
    </xf>
    <xf numFmtId="0" fontId="12" fillId="2" borderId="1" xfId="0" applyFont="1" applyFill="1" applyBorder="1" applyAlignment="1">
      <alignment horizontal="left" vertical="top" wrapText="1"/>
    </xf>
    <xf numFmtId="49" fontId="10" fillId="0" borderId="1" xfId="1" applyNumberFormat="1" applyFont="1" applyBorder="1" applyAlignment="1">
      <alignment horizontal="center" vertical="center" wrapText="1"/>
    </xf>
    <xf numFmtId="0" fontId="10" fillId="3" borderId="1" xfId="0" applyFont="1" applyFill="1" applyBorder="1" applyAlignment="1">
      <alignment vertical="center" wrapText="1"/>
    </xf>
    <xf numFmtId="0" fontId="11" fillId="0" borderId="1" xfId="0" applyFont="1" applyBorder="1" applyAlignment="1">
      <alignment horizontal="center" vertical="center" wrapText="1"/>
    </xf>
    <xf numFmtId="0" fontId="8" fillId="0" borderId="0" xfId="0" applyFont="1" applyAlignment="1">
      <alignment horizontal="center" vertical="center"/>
    </xf>
    <xf numFmtId="164" fontId="0" fillId="3" borderId="0" xfId="1" applyNumberFormat="1" applyFont="1" applyFill="1" applyAlignment="1">
      <alignment horizontal="center" vertical="center"/>
    </xf>
    <xf numFmtId="164" fontId="10" fillId="0" borderId="4" xfId="1" applyNumberFormat="1" applyFont="1" applyBorder="1" applyAlignment="1">
      <alignment horizontal="left" vertical="top" wrapText="1"/>
    </xf>
    <xf numFmtId="164" fontId="12" fillId="0" borderId="4" xfId="1" applyNumberFormat="1" applyFont="1" applyBorder="1" applyAlignment="1">
      <alignment horizontal="left" vertical="top" wrapText="1"/>
    </xf>
    <xf numFmtId="49" fontId="10" fillId="3" borderId="1" xfId="1" applyNumberFormat="1" applyFont="1" applyFill="1" applyBorder="1" applyAlignment="1">
      <alignment horizontal="center" vertical="center" wrapText="1"/>
    </xf>
    <xf numFmtId="164" fontId="12" fillId="3" borderId="4" xfId="1" applyNumberFormat="1" applyFont="1" applyFill="1" applyBorder="1" applyAlignment="1">
      <alignment horizontal="left" vertical="top" wrapText="1"/>
    </xf>
    <xf numFmtId="0" fontId="10" fillId="3" borderId="4" xfId="0" applyFont="1" applyFill="1" applyBorder="1" applyAlignment="1">
      <alignment vertical="top" wrapText="1"/>
    </xf>
    <xf numFmtId="164" fontId="10" fillId="3" borderId="1" xfId="1" applyNumberFormat="1" applyFont="1" applyFill="1" applyBorder="1" applyAlignment="1">
      <alignment horizontal="right" vertical="center"/>
    </xf>
    <xf numFmtId="164" fontId="8" fillId="3" borderId="0" xfId="1" applyNumberFormat="1" applyFont="1" applyFill="1" applyAlignment="1">
      <alignment horizontal="center" vertical="center"/>
    </xf>
    <xf numFmtId="164" fontId="10" fillId="3" borderId="1" xfId="1" applyNumberFormat="1" applyFont="1" applyFill="1" applyBorder="1" applyAlignment="1">
      <alignment vertical="center" wrapText="1"/>
    </xf>
    <xf numFmtId="164" fontId="2" fillId="3" borderId="0" xfId="1" applyNumberFormat="1" applyFont="1" applyFill="1" applyBorder="1" applyAlignment="1">
      <alignment horizontal="center" vertical="center"/>
    </xf>
    <xf numFmtId="164" fontId="2" fillId="3" borderId="0" xfId="1" applyNumberFormat="1" applyFont="1" applyFill="1" applyBorder="1" applyAlignment="1">
      <alignment horizontal="right" vertical="center"/>
    </xf>
    <xf numFmtId="164" fontId="8" fillId="0" borderId="0" xfId="1" applyNumberFormat="1" applyFont="1" applyAlignment="1">
      <alignment horizontal="center" vertical="center"/>
    </xf>
    <xf numFmtId="0" fontId="10" fillId="3" borderId="1" xfId="0" applyFont="1" applyFill="1" applyBorder="1" applyAlignment="1">
      <alignment horizontal="left" vertical="center" wrapText="1"/>
    </xf>
    <xf numFmtId="0" fontId="2" fillId="0" borderId="0" xfId="0" applyFont="1" applyBorder="1" applyAlignment="1">
      <alignment horizontal="center" vertical="center" wrapText="1"/>
    </xf>
    <xf numFmtId="164" fontId="10" fillId="3" borderId="1" xfId="1" applyNumberFormat="1" applyFont="1" applyFill="1" applyBorder="1" applyAlignment="1">
      <alignment horizontal="center" vertical="center" wrapText="1"/>
    </xf>
    <xf numFmtId="164" fontId="3" fillId="0" borderId="0" xfId="1" applyNumberFormat="1" applyFont="1" applyAlignment="1">
      <alignment vertical="center"/>
    </xf>
    <xf numFmtId="164" fontId="3" fillId="0" borderId="0" xfId="1" applyNumberFormat="1" applyFont="1" applyBorder="1" applyAlignment="1">
      <alignment vertical="center"/>
    </xf>
    <xf numFmtId="0" fontId="10" fillId="0" borderId="1" xfId="0" applyFont="1" applyBorder="1" applyAlignment="1">
      <alignment wrapText="1"/>
    </xf>
    <xf numFmtId="164" fontId="0" fillId="0" borderId="0" xfId="1" applyNumberFormat="1" applyFont="1"/>
    <xf numFmtId="164" fontId="11" fillId="0" borderId="1" xfId="1" applyNumberFormat="1" applyFont="1" applyBorder="1" applyAlignment="1">
      <alignment vertical="center"/>
    </xf>
    <xf numFmtId="0" fontId="11" fillId="0" borderId="1" xfId="0" applyFont="1" applyBorder="1" applyAlignment="1">
      <alignment horizontal="center" vertical="center"/>
    </xf>
    <xf numFmtId="164" fontId="10" fillId="0" borderId="1" xfId="1" applyNumberFormat="1" applyFont="1" applyBorder="1"/>
    <xf numFmtId="0" fontId="10" fillId="0" borderId="1" xfId="0" applyFont="1" applyBorder="1"/>
    <xf numFmtId="164" fontId="0" fillId="0" borderId="1" xfId="1" applyNumberFormat="1" applyFont="1" applyBorder="1"/>
    <xf numFmtId="164" fontId="11" fillId="4" borderId="1" xfId="1" applyNumberFormat="1" applyFont="1" applyFill="1" applyBorder="1"/>
    <xf numFmtId="0" fontId="10" fillId="0" borderId="1" xfId="0" applyFont="1" applyBorder="1" applyAlignment="1">
      <alignment horizontal="center"/>
    </xf>
    <xf numFmtId="0" fontId="11" fillId="0" borderId="1" xfId="0" applyFont="1" applyBorder="1"/>
    <xf numFmtId="0" fontId="2" fillId="0" borderId="1" xfId="0" applyFont="1" applyBorder="1" applyAlignment="1">
      <alignment horizontal="left" vertical="center" wrapText="1"/>
    </xf>
    <xf numFmtId="0" fontId="0" fillId="0" borderId="0" xfId="0" applyAlignment="1">
      <alignment horizontal="left" vertical="center"/>
    </xf>
    <xf numFmtId="164" fontId="0" fillId="0" borderId="0" xfId="1" applyNumberFormat="1" applyFont="1" applyAlignment="1">
      <alignment horizontal="left" vertical="center" wrapText="1"/>
    </xf>
    <xf numFmtId="164" fontId="0" fillId="0" borderId="0" xfId="1" applyNumberFormat="1" applyFont="1" applyAlignment="1">
      <alignment horizontal="left" vertical="center"/>
    </xf>
    <xf numFmtId="0" fontId="8" fillId="0" borderId="0" xfId="0" applyFont="1" applyAlignment="1">
      <alignment horizontal="center" vertical="center"/>
    </xf>
    <xf numFmtId="0" fontId="11" fillId="0" borderId="4" xfId="0" applyFont="1" applyBorder="1" applyAlignment="1">
      <alignment horizontal="left" vertical="center" wrapText="1"/>
    </xf>
    <xf numFmtId="0" fontId="10" fillId="0" borderId="4" xfId="0" applyFont="1" applyBorder="1" applyAlignment="1">
      <alignment horizontal="left" vertical="center" wrapText="1"/>
    </xf>
    <xf numFmtId="0" fontId="10" fillId="0" borderId="4" xfId="0" applyFont="1" applyBorder="1" applyAlignment="1">
      <alignment horizontal="left" vertical="center"/>
    </xf>
    <xf numFmtId="164" fontId="0" fillId="0" borderId="0" xfId="1" applyNumberFormat="1" applyFont="1" applyAlignment="1">
      <alignment horizontal="center" vertical="center" wrapText="1"/>
    </xf>
    <xf numFmtId="0" fontId="10" fillId="0" borderId="1" xfId="1" applyNumberFormat="1" applyFont="1" applyBorder="1" applyAlignment="1">
      <alignment horizontal="center" vertical="top"/>
    </xf>
    <xf numFmtId="0" fontId="10" fillId="3" borderId="1" xfId="1" applyNumberFormat="1" applyFont="1" applyFill="1" applyBorder="1" applyAlignment="1">
      <alignment horizontal="center" vertical="top"/>
    </xf>
    <xf numFmtId="0" fontId="10" fillId="3" borderId="1" xfId="1" applyNumberFormat="1" applyFont="1" applyFill="1" applyBorder="1" applyAlignment="1">
      <alignment horizontal="center" vertical="center"/>
    </xf>
    <xf numFmtId="164" fontId="11" fillId="3" borderId="1" xfId="1" applyNumberFormat="1" applyFont="1" applyFill="1" applyBorder="1" applyAlignment="1">
      <alignment horizontal="center" vertical="center"/>
    </xf>
    <xf numFmtId="0" fontId="8" fillId="0" borderId="0" xfId="0" applyFont="1" applyAlignment="1">
      <alignment horizontal="left" vertical="center"/>
    </xf>
    <xf numFmtId="0" fontId="11" fillId="0" borderId="1" xfId="0" applyFont="1" applyBorder="1" applyAlignment="1">
      <alignment horizontal="left" vertical="center" wrapText="1"/>
    </xf>
    <xf numFmtId="0" fontId="10" fillId="0" borderId="1" xfId="0" applyFont="1" applyBorder="1" applyAlignment="1">
      <alignment horizontal="left" vertical="center"/>
    </xf>
    <xf numFmtId="0" fontId="11" fillId="3" borderId="1" xfId="0" applyFont="1" applyFill="1" applyBorder="1" applyAlignment="1">
      <alignment horizontal="left" vertical="center" wrapText="1"/>
    </xf>
    <xf numFmtId="0" fontId="2" fillId="3" borderId="0" xfId="0" applyFont="1" applyFill="1" applyBorder="1" applyAlignment="1">
      <alignment horizontal="left" vertical="center"/>
    </xf>
    <xf numFmtId="0" fontId="2" fillId="3" borderId="0" xfId="0" applyFont="1" applyFill="1" applyBorder="1" applyAlignment="1">
      <alignment horizontal="center" vertical="center"/>
    </xf>
    <xf numFmtId="0" fontId="2" fillId="0" borderId="6"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right" vertical="center"/>
    </xf>
    <xf numFmtId="164" fontId="0" fillId="0" borderId="0" xfId="1" applyNumberFormat="1" applyFont="1" applyAlignment="1">
      <alignment horizontal="left" vertical="center"/>
    </xf>
    <xf numFmtId="0" fontId="2" fillId="0" borderId="1" xfId="0" applyFont="1" applyBorder="1" applyAlignment="1">
      <alignment horizontal="center" vertical="center" wrapText="1"/>
    </xf>
    <xf numFmtId="0" fontId="0" fillId="0" borderId="0" xfId="0" applyAlignment="1">
      <alignment horizontal="left" vertical="center"/>
    </xf>
    <xf numFmtId="164" fontId="0" fillId="0" borderId="0" xfId="1" applyNumberFormat="1" applyFont="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164" fontId="0" fillId="0" borderId="5" xfId="1" applyNumberFormat="1" applyFont="1" applyBorder="1" applyAlignment="1">
      <alignment horizontal="left" vertical="center"/>
    </xf>
    <xf numFmtId="0" fontId="8" fillId="0" borderId="0" xfId="0" applyFont="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right"/>
    </xf>
    <xf numFmtId="164" fontId="5" fillId="0" borderId="1" xfId="1" applyNumberFormat="1" applyFont="1" applyBorder="1" applyAlignment="1">
      <alignment horizontal="center" vertical="top"/>
    </xf>
    <xf numFmtId="0" fontId="5" fillId="0" borderId="1" xfId="0" applyFont="1" applyBorder="1" applyAlignment="1">
      <alignment horizontal="center" vertical="top"/>
    </xf>
    <xf numFmtId="0" fontId="2" fillId="0" borderId="1" xfId="0" applyFont="1" applyBorder="1" applyAlignment="1">
      <alignment horizontal="left" vertical="center"/>
    </xf>
    <xf numFmtId="0" fontId="5" fillId="3" borderId="1" xfId="0" applyFont="1" applyFill="1" applyBorder="1" applyAlignment="1">
      <alignment horizontal="center"/>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64" fontId="0" fillId="0" borderId="3" xfId="1" applyNumberFormat="1" applyFont="1" applyBorder="1" applyAlignment="1">
      <alignment horizontal="center" vertic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8" fillId="0" borderId="0" xfId="0" applyFont="1" applyAlignment="1">
      <alignment horizontal="center" vertical="center" wrapText="1"/>
    </xf>
    <xf numFmtId="164" fontId="0" fillId="0" borderId="5" xfId="1" applyNumberFormat="1" applyFont="1" applyBorder="1" applyAlignment="1">
      <alignment horizontal="center" vertical="center"/>
    </xf>
    <xf numFmtId="0" fontId="2" fillId="3" borderId="1" xfId="0" applyFont="1" applyFill="1" applyBorder="1" applyAlignment="1">
      <alignment horizontal="right" vertical="center"/>
    </xf>
    <xf numFmtId="0" fontId="2" fillId="3" borderId="1" xfId="0"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2</xdr:col>
      <xdr:colOff>69615</xdr:colOff>
      <xdr:row>3</xdr:row>
      <xdr:rowOff>165848</xdr:rowOff>
    </xdr:from>
    <xdr:to>
      <xdr:col>5</xdr:col>
      <xdr:colOff>85024</xdr:colOff>
      <xdr:row>7</xdr:row>
      <xdr:rowOff>89647</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15056" y="939054"/>
          <a:ext cx="2222967" cy="129091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39</xdr:row>
          <xdr:rowOff>114300</xdr:rowOff>
        </xdr:from>
        <xdr:to>
          <xdr:col>5</xdr:col>
          <xdr:colOff>1247775</xdr:colOff>
          <xdr:row>94</xdr:row>
          <xdr:rowOff>9525</xdr:rowOff>
        </xdr:to>
        <xdr:sp macro="" textlink="">
          <xdr:nvSpPr>
            <xdr:cNvPr id="4100" name="Object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2343149</xdr:colOff>
      <xdr:row>3</xdr:row>
      <xdr:rowOff>47626</xdr:rowOff>
    </xdr:from>
    <xdr:to>
      <xdr:col>3</xdr:col>
      <xdr:colOff>600074</xdr:colOff>
      <xdr:row>6</xdr:row>
      <xdr:rowOff>161925</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38424" y="819151"/>
          <a:ext cx="1895475" cy="128587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34</xdr:row>
          <xdr:rowOff>152400</xdr:rowOff>
        </xdr:from>
        <xdr:to>
          <xdr:col>5</xdr:col>
          <xdr:colOff>1147763</xdr:colOff>
          <xdr:row>63</xdr:row>
          <xdr:rowOff>152400</xdr:rowOff>
        </xdr:to>
        <xdr:sp macro="" textlink="">
          <xdr:nvSpPr>
            <xdr:cNvPr id="5127" name="Object 7" hidden="1">
              <a:extLst>
                <a:ext uri="{63B3BB69-23CF-44E3-9099-C40C66FF867C}">
                  <a14:compatExt spid="_x0000_s512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2.xml"/><Relationship Id="rId5" Type="http://schemas.openxmlformats.org/officeDocument/2006/relationships/image" Target="../media/image3.emf"/><Relationship Id="rId4" Type="http://schemas.openxmlformats.org/officeDocument/2006/relationships/package" Target="../embeddings/Microsoft_Word_Document2.doc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19"/>
  <sheetViews>
    <sheetView topLeftCell="A80" zoomScale="85" zoomScaleNormal="85" zoomScaleSheetLayoutView="115" workbookViewId="0">
      <selection activeCell="H408" sqref="H395:H408"/>
    </sheetView>
  </sheetViews>
  <sheetFormatPr defaultRowHeight="15" x14ac:dyDescent="0.25"/>
  <cols>
    <col min="1" max="1" width="9.140625" style="2"/>
    <col min="2" max="2" width="41.42578125" style="1" customWidth="1"/>
    <col min="3" max="3" width="9.140625" style="2"/>
    <col min="4" max="4" width="11.140625" style="10" customWidth="1"/>
    <col min="5" max="5" width="12.85546875" style="10" customWidth="1"/>
    <col min="6" max="6" width="27" style="4" customWidth="1"/>
    <col min="7" max="7" width="9.28515625" bestFit="1" customWidth="1"/>
    <col min="8" max="8" width="9.5703125" bestFit="1" customWidth="1"/>
    <col min="9" max="9" width="11.42578125" bestFit="1" customWidth="1"/>
  </cols>
  <sheetData>
    <row r="1" spans="1:6" ht="15" customHeight="1" x14ac:dyDescent="0.25">
      <c r="A1" s="128" t="s">
        <v>290</v>
      </c>
      <c r="B1" s="129"/>
      <c r="C1" s="129"/>
      <c r="D1" s="129"/>
      <c r="E1" s="129"/>
      <c r="F1" s="129"/>
    </row>
    <row r="2" spans="1:6" ht="15" customHeight="1" x14ac:dyDescent="0.25">
      <c r="A2" s="129"/>
      <c r="B2" s="129"/>
      <c r="C2" s="129"/>
      <c r="D2" s="129"/>
      <c r="E2" s="129"/>
      <c r="F2" s="129"/>
    </row>
    <row r="3" spans="1:6" ht="30.75" customHeight="1" x14ac:dyDescent="0.25">
      <c r="A3" s="129"/>
      <c r="B3" s="129"/>
      <c r="C3" s="129"/>
      <c r="D3" s="129"/>
      <c r="E3" s="129"/>
      <c r="F3" s="129"/>
    </row>
    <row r="4" spans="1:6" ht="30.75" customHeight="1" x14ac:dyDescent="0.25">
      <c r="A4" s="131"/>
      <c r="B4" s="131"/>
      <c r="C4" s="131"/>
      <c r="D4" s="131"/>
      <c r="E4" s="131"/>
      <c r="F4" s="131"/>
    </row>
    <row r="5" spans="1:6" ht="30.75" customHeight="1" x14ac:dyDescent="0.25">
      <c r="A5" s="131"/>
      <c r="B5" s="131"/>
      <c r="C5" s="131"/>
      <c r="D5" s="131"/>
      <c r="E5" s="131"/>
      <c r="F5" s="131"/>
    </row>
    <row r="6" spans="1:6" ht="30.75" customHeight="1" x14ac:dyDescent="0.25">
      <c r="A6" s="131"/>
      <c r="B6" s="131"/>
      <c r="C6" s="131"/>
      <c r="D6" s="131"/>
      <c r="E6" s="131"/>
      <c r="F6" s="131"/>
    </row>
    <row r="7" spans="1:6" x14ac:dyDescent="0.25">
      <c r="A7" s="131"/>
      <c r="B7" s="131"/>
      <c r="C7" s="131"/>
      <c r="D7" s="131"/>
      <c r="E7" s="131"/>
      <c r="F7" s="131"/>
    </row>
    <row r="8" spans="1:6" ht="18.75" x14ac:dyDescent="0.25">
      <c r="A8" s="35"/>
      <c r="B8" s="35"/>
      <c r="C8" s="35"/>
      <c r="D8" s="35"/>
      <c r="E8" s="35"/>
      <c r="F8" s="35"/>
    </row>
    <row r="9" spans="1:6" ht="18.75" customHeight="1" x14ac:dyDescent="0.25">
      <c r="A9" s="131" t="s">
        <v>297</v>
      </c>
      <c r="B9" s="131"/>
      <c r="C9" s="131"/>
      <c r="D9" s="131"/>
      <c r="E9" s="131"/>
      <c r="F9" s="131"/>
    </row>
    <row r="10" spans="1:6" ht="18.75" customHeight="1" x14ac:dyDescent="0.25">
      <c r="A10" s="131"/>
      <c r="B10" s="131"/>
      <c r="C10" s="131"/>
      <c r="D10" s="131"/>
      <c r="E10" s="131"/>
      <c r="F10" s="131"/>
    </row>
    <row r="11" spans="1:6" ht="18.75" customHeight="1" x14ac:dyDescent="0.25">
      <c r="A11" s="131"/>
      <c r="B11" s="131"/>
      <c r="C11" s="131"/>
      <c r="D11" s="131"/>
      <c r="E11" s="131"/>
      <c r="F11" s="131"/>
    </row>
    <row r="14" spans="1:6" x14ac:dyDescent="0.25">
      <c r="A14" s="2">
        <v>1</v>
      </c>
      <c r="B14" s="126" t="s">
        <v>291</v>
      </c>
      <c r="C14" s="126"/>
      <c r="E14" s="124" t="s">
        <v>349</v>
      </c>
      <c r="F14" s="124"/>
    </row>
    <row r="15" spans="1:6" x14ac:dyDescent="0.25">
      <c r="B15" s="27"/>
      <c r="C15" s="27"/>
      <c r="E15" s="29"/>
      <c r="F15" s="29"/>
    </row>
    <row r="17" spans="1:6" x14ac:dyDescent="0.25">
      <c r="A17" s="2">
        <v>2</v>
      </c>
      <c r="B17" s="126" t="s">
        <v>292</v>
      </c>
      <c r="C17" s="126"/>
      <c r="E17" s="130"/>
      <c r="F17" s="130"/>
    </row>
    <row r="18" spans="1:6" ht="49.5" customHeight="1" x14ac:dyDescent="0.25">
      <c r="B18" s="28"/>
      <c r="C18" s="28"/>
      <c r="E18" s="32"/>
      <c r="F18" s="32"/>
    </row>
    <row r="19" spans="1:6" ht="49.5" customHeight="1" x14ac:dyDescent="0.25">
      <c r="B19" s="28"/>
      <c r="C19" s="28"/>
      <c r="E19" s="32"/>
      <c r="F19" s="32"/>
    </row>
    <row r="20" spans="1:6" ht="45" customHeight="1" x14ac:dyDescent="0.25">
      <c r="B20" s="28"/>
      <c r="C20" s="28"/>
      <c r="E20" s="32"/>
      <c r="F20" s="32"/>
    </row>
    <row r="21" spans="1:6" ht="39.75" customHeight="1" x14ac:dyDescent="0.25">
      <c r="E21" s="30"/>
      <c r="F21" s="31"/>
    </row>
    <row r="22" spans="1:6" x14ac:dyDescent="0.25">
      <c r="E22" s="33"/>
      <c r="F22" s="34"/>
    </row>
    <row r="23" spans="1:6" x14ac:dyDescent="0.25">
      <c r="E23" s="33"/>
      <c r="F23" s="34"/>
    </row>
    <row r="24" spans="1:6" ht="96.75" customHeight="1" x14ac:dyDescent="0.25">
      <c r="A24" s="2">
        <v>3</v>
      </c>
      <c r="B24" s="126" t="s">
        <v>293</v>
      </c>
      <c r="C24" s="126"/>
      <c r="E24" s="127" t="s">
        <v>296</v>
      </c>
      <c r="F24" s="127"/>
    </row>
    <row r="25" spans="1:6" ht="17.25" customHeight="1" x14ac:dyDescent="0.25">
      <c r="B25" s="27"/>
      <c r="C25" s="27"/>
      <c r="E25" s="36"/>
      <c r="F25" s="36"/>
    </row>
    <row r="27" spans="1:6" ht="60" customHeight="1" x14ac:dyDescent="0.25">
      <c r="A27" s="2">
        <v>4</v>
      </c>
      <c r="B27" s="126" t="s">
        <v>294</v>
      </c>
      <c r="C27" s="126"/>
      <c r="E27" s="127" t="s">
        <v>288</v>
      </c>
      <c r="F27" s="127"/>
    </row>
    <row r="28" spans="1:6" ht="17.25" customHeight="1" x14ac:dyDescent="0.25">
      <c r="B28" s="27"/>
      <c r="C28" s="27"/>
      <c r="E28" s="36"/>
      <c r="F28" s="36"/>
    </row>
    <row r="30" spans="1:6" x14ac:dyDescent="0.25">
      <c r="A30" s="2">
        <v>5</v>
      </c>
      <c r="B30" s="126" t="s">
        <v>295</v>
      </c>
      <c r="C30" s="126"/>
      <c r="E30" s="124" t="s">
        <v>289</v>
      </c>
      <c r="F30" s="124"/>
    </row>
    <row r="31" spans="1:6" x14ac:dyDescent="0.25">
      <c r="B31" s="47"/>
      <c r="C31" s="47"/>
      <c r="E31" s="46"/>
      <c r="F31" s="46"/>
    </row>
    <row r="32" spans="1:6" x14ac:dyDescent="0.25">
      <c r="B32" s="47"/>
      <c r="C32" s="47"/>
      <c r="E32" s="46"/>
      <c r="F32" s="46"/>
    </row>
    <row r="33" spans="2:6" x14ac:dyDescent="0.25">
      <c r="B33" s="47"/>
      <c r="C33" s="47"/>
      <c r="E33" s="46"/>
      <c r="F33" s="46"/>
    </row>
    <row r="34" spans="2:6" x14ac:dyDescent="0.25">
      <c r="B34" s="47"/>
      <c r="C34" s="47"/>
      <c r="E34" s="46"/>
      <c r="F34" s="46"/>
    </row>
    <row r="35" spans="2:6" x14ac:dyDescent="0.25">
      <c r="B35" s="47"/>
      <c r="C35" s="47"/>
      <c r="E35" s="46"/>
      <c r="F35" s="46"/>
    </row>
    <row r="36" spans="2:6" x14ac:dyDescent="0.25">
      <c r="B36" s="47"/>
      <c r="C36" s="47"/>
      <c r="E36" s="46"/>
      <c r="F36" s="46"/>
    </row>
    <row r="37" spans="2:6" x14ac:dyDescent="0.25">
      <c r="B37" s="47"/>
      <c r="C37" s="47"/>
      <c r="E37" s="46"/>
      <c r="F37" s="46"/>
    </row>
    <row r="38" spans="2:6" x14ac:dyDescent="0.25">
      <c r="B38" s="47"/>
      <c r="C38" s="47"/>
      <c r="E38" s="46"/>
      <c r="F38" s="46"/>
    </row>
    <row r="39" spans="2:6" x14ac:dyDescent="0.25">
      <c r="B39" s="47"/>
      <c r="C39" s="47"/>
      <c r="E39" s="46"/>
      <c r="F39" s="46"/>
    </row>
    <row r="40" spans="2:6" x14ac:dyDescent="0.25">
      <c r="B40" s="45"/>
      <c r="C40" s="45"/>
      <c r="E40" s="44"/>
      <c r="F40" s="44"/>
    </row>
    <row r="43" spans="2:6" x14ac:dyDescent="0.25">
      <c r="B43" s="41"/>
      <c r="C43" s="41"/>
      <c r="E43" s="40"/>
      <c r="F43" s="40"/>
    </row>
    <row r="44" spans="2:6" x14ac:dyDescent="0.25">
      <c r="B44" s="47"/>
      <c r="C44" s="47"/>
      <c r="E44" s="46"/>
      <c r="F44" s="46"/>
    </row>
    <row r="45" spans="2:6" x14ac:dyDescent="0.25">
      <c r="B45" s="47"/>
      <c r="C45" s="47"/>
      <c r="E45" s="46"/>
      <c r="F45" s="46"/>
    </row>
    <row r="46" spans="2:6" x14ac:dyDescent="0.25">
      <c r="B46" s="47"/>
      <c r="C46" s="47"/>
      <c r="E46" s="46"/>
      <c r="F46" s="46"/>
    </row>
    <row r="47" spans="2:6" x14ac:dyDescent="0.25">
      <c r="B47" s="47"/>
      <c r="C47" s="47"/>
      <c r="E47" s="46"/>
      <c r="F47" s="46"/>
    </row>
    <row r="48" spans="2:6" x14ac:dyDescent="0.25">
      <c r="B48" s="47"/>
      <c r="C48" s="47"/>
      <c r="E48" s="46"/>
      <c r="F48" s="46"/>
    </row>
    <row r="49" spans="2:6" x14ac:dyDescent="0.25">
      <c r="B49" s="47"/>
      <c r="C49" s="47"/>
      <c r="E49" s="46"/>
      <c r="F49" s="46"/>
    </row>
    <row r="50" spans="2:6" x14ac:dyDescent="0.25">
      <c r="B50" s="41"/>
      <c r="C50" s="41"/>
      <c r="E50" s="40"/>
      <c r="F50" s="40"/>
    </row>
    <row r="51" spans="2:6" x14ac:dyDescent="0.25">
      <c r="B51" s="39"/>
      <c r="C51" s="39"/>
      <c r="E51" s="38"/>
      <c r="F51" s="38"/>
    </row>
    <row r="52" spans="2:6" x14ac:dyDescent="0.25">
      <c r="B52" s="39"/>
      <c r="C52" s="39"/>
      <c r="E52" s="38"/>
      <c r="F52" s="38"/>
    </row>
    <row r="53" spans="2:6" x14ac:dyDescent="0.25">
      <c r="B53" s="39"/>
      <c r="C53" s="39"/>
      <c r="E53" s="38"/>
      <c r="F53" s="38"/>
    </row>
    <row r="54" spans="2:6" x14ac:dyDescent="0.25">
      <c r="B54" s="39"/>
      <c r="C54" s="39"/>
      <c r="E54" s="38"/>
      <c r="F54" s="38"/>
    </row>
    <row r="55" spans="2:6" x14ac:dyDescent="0.25">
      <c r="B55" s="39"/>
      <c r="C55" s="39"/>
      <c r="E55" s="38"/>
      <c r="F55" s="38"/>
    </row>
    <row r="56" spans="2:6" x14ac:dyDescent="0.25">
      <c r="B56" s="39"/>
      <c r="C56" s="39"/>
      <c r="E56" s="38"/>
      <c r="F56" s="38"/>
    </row>
    <row r="96" spans="1:6" x14ac:dyDescent="0.25">
      <c r="A96" s="42" t="s">
        <v>18</v>
      </c>
      <c r="B96" s="42" t="s">
        <v>23</v>
      </c>
      <c r="C96" s="17" t="s">
        <v>19</v>
      </c>
      <c r="D96" s="11" t="s">
        <v>20</v>
      </c>
      <c r="E96" s="11" t="s">
        <v>21</v>
      </c>
      <c r="F96" s="17" t="s">
        <v>22</v>
      </c>
    </row>
    <row r="97" spans="1:6" ht="28.5" customHeight="1" x14ac:dyDescent="0.25">
      <c r="A97" s="138" t="s">
        <v>2</v>
      </c>
      <c r="B97" s="138"/>
      <c r="C97" s="138"/>
      <c r="D97" s="138"/>
      <c r="E97" s="138"/>
      <c r="F97" s="138"/>
    </row>
    <row r="98" spans="1:6" ht="17.25" customHeight="1" x14ac:dyDescent="0.25">
      <c r="A98" s="139" t="s">
        <v>84</v>
      </c>
      <c r="B98" s="139"/>
      <c r="C98" s="139"/>
      <c r="D98" s="139"/>
      <c r="E98" s="139"/>
      <c r="F98" s="139"/>
    </row>
    <row r="99" spans="1:6" ht="35.25" customHeight="1" x14ac:dyDescent="0.25">
      <c r="A99" s="17" t="s">
        <v>104</v>
      </c>
      <c r="B99" s="138" t="s">
        <v>110</v>
      </c>
      <c r="C99" s="138"/>
      <c r="D99" s="138"/>
      <c r="E99" s="138"/>
      <c r="F99" s="138"/>
    </row>
    <row r="100" spans="1:6" x14ac:dyDescent="0.25">
      <c r="A100" s="3">
        <v>1</v>
      </c>
      <c r="B100" s="8" t="s">
        <v>50</v>
      </c>
      <c r="C100" s="3">
        <v>1</v>
      </c>
      <c r="D100" s="9">
        <v>500</v>
      </c>
      <c r="E100" s="3">
        <v>24</v>
      </c>
      <c r="F100" s="9">
        <f t="shared" ref="F100:F115" si="0">D100*E100</f>
        <v>12000</v>
      </c>
    </row>
    <row r="101" spans="1:6" x14ac:dyDescent="0.25">
      <c r="A101" s="3">
        <v>2</v>
      </c>
      <c r="B101" s="8" t="s">
        <v>102</v>
      </c>
      <c r="C101" s="3">
        <v>1</v>
      </c>
      <c r="D101" s="9">
        <v>300</v>
      </c>
      <c r="E101" s="3">
        <v>60</v>
      </c>
      <c r="F101" s="9">
        <f t="shared" si="0"/>
        <v>18000</v>
      </c>
    </row>
    <row r="102" spans="1:6" x14ac:dyDescent="0.25">
      <c r="A102" s="3">
        <v>3</v>
      </c>
      <c r="B102" s="8" t="s">
        <v>52</v>
      </c>
      <c r="C102" s="3">
        <v>1</v>
      </c>
      <c r="D102" s="9">
        <v>250</v>
      </c>
      <c r="E102" s="3">
        <v>60</v>
      </c>
      <c r="F102" s="9">
        <f t="shared" si="0"/>
        <v>15000</v>
      </c>
    </row>
    <row r="103" spans="1:6" x14ac:dyDescent="0.25">
      <c r="A103" s="3">
        <v>4</v>
      </c>
      <c r="B103" s="8" t="s">
        <v>53</v>
      </c>
      <c r="C103" s="3">
        <v>1</v>
      </c>
      <c r="D103" s="9">
        <v>100</v>
      </c>
      <c r="E103" s="3">
        <v>60</v>
      </c>
      <c r="F103" s="9">
        <f t="shared" si="0"/>
        <v>6000</v>
      </c>
    </row>
    <row r="104" spans="1:6" x14ac:dyDescent="0.25">
      <c r="A104" s="3">
        <v>5</v>
      </c>
      <c r="B104" s="8" t="s">
        <v>24</v>
      </c>
      <c r="C104" s="3">
        <v>1</v>
      </c>
      <c r="D104" s="9">
        <v>25</v>
      </c>
      <c r="E104" s="3">
        <v>24</v>
      </c>
      <c r="F104" s="9">
        <f t="shared" si="0"/>
        <v>600</v>
      </c>
    </row>
    <row r="105" spans="1:6" x14ac:dyDescent="0.25">
      <c r="A105" s="3">
        <v>6</v>
      </c>
      <c r="B105" s="8" t="s">
        <v>25</v>
      </c>
      <c r="C105" s="3">
        <v>1</v>
      </c>
      <c r="D105" s="9">
        <v>20</v>
      </c>
      <c r="E105" s="3">
        <v>60</v>
      </c>
      <c r="F105" s="9">
        <f t="shared" si="0"/>
        <v>1200</v>
      </c>
    </row>
    <row r="106" spans="1:6" x14ac:dyDescent="0.25">
      <c r="A106" s="3">
        <v>7</v>
      </c>
      <c r="B106" s="8" t="s">
        <v>54</v>
      </c>
      <c r="C106" s="3">
        <v>1</v>
      </c>
      <c r="D106" s="9">
        <v>20</v>
      </c>
      <c r="E106" s="3">
        <v>60</v>
      </c>
      <c r="F106" s="9">
        <f t="shared" si="0"/>
        <v>1200</v>
      </c>
    </row>
    <row r="107" spans="1:6" ht="24.75" customHeight="1" x14ac:dyDescent="0.25">
      <c r="A107" s="3">
        <v>8</v>
      </c>
      <c r="B107" s="8" t="s">
        <v>55</v>
      </c>
      <c r="C107" s="3">
        <v>1</v>
      </c>
      <c r="D107" s="9">
        <v>30</v>
      </c>
      <c r="E107" s="3">
        <v>24</v>
      </c>
      <c r="F107" s="9">
        <f t="shared" si="0"/>
        <v>720</v>
      </c>
    </row>
    <row r="108" spans="1:6" x14ac:dyDescent="0.25">
      <c r="A108" s="3">
        <v>9</v>
      </c>
      <c r="B108" s="8" t="s">
        <v>56</v>
      </c>
      <c r="C108" s="3">
        <v>1</v>
      </c>
      <c r="D108" s="9">
        <v>600</v>
      </c>
      <c r="E108" s="3">
        <v>12</v>
      </c>
      <c r="F108" s="9">
        <f t="shared" si="0"/>
        <v>7200</v>
      </c>
    </row>
    <row r="109" spans="1:6" ht="24.75" customHeight="1" x14ac:dyDescent="0.25">
      <c r="A109" s="3">
        <v>10</v>
      </c>
      <c r="B109" s="8" t="s">
        <v>57</v>
      </c>
      <c r="C109" s="3">
        <v>1</v>
      </c>
      <c r="D109" s="9">
        <v>25</v>
      </c>
      <c r="E109" s="3">
        <v>48</v>
      </c>
      <c r="F109" s="9">
        <f t="shared" si="0"/>
        <v>1200</v>
      </c>
    </row>
    <row r="110" spans="1:6" x14ac:dyDescent="0.25">
      <c r="A110" s="3">
        <v>11</v>
      </c>
      <c r="B110" s="8" t="s">
        <v>58</v>
      </c>
      <c r="C110" s="3">
        <v>1</v>
      </c>
      <c r="D110" s="9">
        <v>400</v>
      </c>
      <c r="E110" s="3">
        <v>24</v>
      </c>
      <c r="F110" s="9">
        <f t="shared" si="0"/>
        <v>9600</v>
      </c>
    </row>
    <row r="111" spans="1:6" x14ac:dyDescent="0.25">
      <c r="A111" s="3">
        <v>12</v>
      </c>
      <c r="B111" s="8" t="s">
        <v>59</v>
      </c>
      <c r="C111" s="3">
        <v>1</v>
      </c>
      <c r="D111" s="9">
        <v>500</v>
      </c>
      <c r="E111" s="3">
        <v>24</v>
      </c>
      <c r="F111" s="9">
        <f t="shared" si="0"/>
        <v>12000</v>
      </c>
    </row>
    <row r="112" spans="1:6" x14ac:dyDescent="0.25">
      <c r="A112" s="3">
        <v>13</v>
      </c>
      <c r="B112" s="8" t="s">
        <v>60</v>
      </c>
      <c r="C112" s="3">
        <v>1</v>
      </c>
      <c r="D112" s="9">
        <v>400</v>
      </c>
      <c r="E112" s="3">
        <v>24</v>
      </c>
      <c r="F112" s="9">
        <f t="shared" si="0"/>
        <v>9600</v>
      </c>
    </row>
    <row r="113" spans="1:6" x14ac:dyDescent="0.25">
      <c r="A113" s="3">
        <v>14</v>
      </c>
      <c r="B113" s="8" t="s">
        <v>61</v>
      </c>
      <c r="C113" s="3">
        <v>1</v>
      </c>
      <c r="D113" s="9">
        <v>400</v>
      </c>
      <c r="E113" s="3">
        <v>24</v>
      </c>
      <c r="F113" s="9">
        <f t="shared" si="0"/>
        <v>9600</v>
      </c>
    </row>
    <row r="114" spans="1:6" x14ac:dyDescent="0.25">
      <c r="A114" s="3">
        <v>15</v>
      </c>
      <c r="B114" s="8" t="s">
        <v>62</v>
      </c>
      <c r="C114" s="3">
        <v>1</v>
      </c>
      <c r="D114" s="9">
        <v>50</v>
      </c>
      <c r="E114" s="3">
        <v>60</v>
      </c>
      <c r="F114" s="9">
        <f t="shared" si="0"/>
        <v>3000</v>
      </c>
    </row>
    <row r="115" spans="1:6" x14ac:dyDescent="0.25">
      <c r="A115" s="3">
        <v>16</v>
      </c>
      <c r="B115" s="8" t="s">
        <v>63</v>
      </c>
      <c r="C115" s="3">
        <v>1</v>
      </c>
      <c r="D115" s="9">
        <v>400</v>
      </c>
      <c r="E115" s="3">
        <v>24</v>
      </c>
      <c r="F115" s="9">
        <f t="shared" si="0"/>
        <v>9600</v>
      </c>
    </row>
    <row r="116" spans="1:6" ht="39" customHeight="1" x14ac:dyDescent="0.25">
      <c r="A116" s="3">
        <v>17</v>
      </c>
      <c r="B116" s="8" t="s">
        <v>64</v>
      </c>
      <c r="C116" s="3" t="s">
        <v>1</v>
      </c>
      <c r="D116" s="9">
        <v>98480</v>
      </c>
      <c r="E116" s="3" t="s">
        <v>1</v>
      </c>
      <c r="F116" s="9">
        <f>D116</f>
        <v>98480</v>
      </c>
    </row>
    <row r="117" spans="1:6" ht="27" customHeight="1" x14ac:dyDescent="0.25">
      <c r="A117" s="3">
        <v>18</v>
      </c>
      <c r="B117" s="8" t="s">
        <v>65</v>
      </c>
      <c r="C117" s="3">
        <v>1</v>
      </c>
      <c r="D117" s="9">
        <v>3500</v>
      </c>
      <c r="E117" s="3">
        <v>24</v>
      </c>
      <c r="F117" s="9">
        <f t="shared" ref="F117:F126" si="1">D117*E117</f>
        <v>84000</v>
      </c>
    </row>
    <row r="118" spans="1:6" ht="24.75" customHeight="1" x14ac:dyDescent="0.25">
      <c r="A118" s="3">
        <v>19</v>
      </c>
      <c r="B118" s="8" t="s">
        <v>66</v>
      </c>
      <c r="C118" s="3">
        <v>1</v>
      </c>
      <c r="D118" s="9">
        <v>2500</v>
      </c>
      <c r="E118" s="3">
        <v>24</v>
      </c>
      <c r="F118" s="9">
        <f t="shared" si="1"/>
        <v>60000</v>
      </c>
    </row>
    <row r="119" spans="1:6" ht="22.5" x14ac:dyDescent="0.25">
      <c r="A119" s="3">
        <v>20</v>
      </c>
      <c r="B119" s="8" t="s">
        <v>103</v>
      </c>
      <c r="C119" s="3">
        <v>1</v>
      </c>
      <c r="D119" s="9">
        <v>6500</v>
      </c>
      <c r="E119" s="3">
        <v>6</v>
      </c>
      <c r="F119" s="9">
        <f t="shared" si="1"/>
        <v>39000</v>
      </c>
    </row>
    <row r="120" spans="1:6" x14ac:dyDescent="0.25">
      <c r="A120" s="3">
        <v>21</v>
      </c>
      <c r="B120" s="8" t="s">
        <v>68</v>
      </c>
      <c r="C120" s="3">
        <v>1</v>
      </c>
      <c r="D120" s="9">
        <v>350</v>
      </c>
      <c r="E120" s="3">
        <v>24</v>
      </c>
      <c r="F120" s="9">
        <f t="shared" si="1"/>
        <v>8400</v>
      </c>
    </row>
    <row r="121" spans="1:6" x14ac:dyDescent="0.25">
      <c r="A121" s="3">
        <v>22</v>
      </c>
      <c r="B121" s="8" t="s">
        <v>69</v>
      </c>
      <c r="C121" s="3">
        <v>1</v>
      </c>
      <c r="D121" s="9">
        <v>300</v>
      </c>
      <c r="E121" s="3">
        <v>12</v>
      </c>
      <c r="F121" s="9">
        <f t="shared" si="1"/>
        <v>3600</v>
      </c>
    </row>
    <row r="122" spans="1:6" x14ac:dyDescent="0.25">
      <c r="A122" s="3">
        <v>23</v>
      </c>
      <c r="B122" s="8" t="s">
        <v>70</v>
      </c>
      <c r="C122" s="3">
        <v>1</v>
      </c>
      <c r="D122" s="9">
        <v>4000</v>
      </c>
      <c r="E122" s="3">
        <v>6</v>
      </c>
      <c r="F122" s="9">
        <f t="shared" si="1"/>
        <v>24000</v>
      </c>
    </row>
    <row r="123" spans="1:6" x14ac:dyDescent="0.25">
      <c r="A123" s="3">
        <v>24</v>
      </c>
      <c r="B123" s="8" t="s">
        <v>71</v>
      </c>
      <c r="C123" s="3">
        <v>1</v>
      </c>
      <c r="D123" s="9">
        <v>3000</v>
      </c>
      <c r="E123" s="3">
        <v>6</v>
      </c>
      <c r="F123" s="9">
        <f t="shared" si="1"/>
        <v>18000</v>
      </c>
    </row>
    <row r="124" spans="1:6" ht="22.5" x14ac:dyDescent="0.25">
      <c r="A124" s="3">
        <v>25</v>
      </c>
      <c r="B124" s="8" t="s">
        <v>72</v>
      </c>
      <c r="C124" s="3">
        <v>1</v>
      </c>
      <c r="D124" s="9">
        <v>1000</v>
      </c>
      <c r="E124" s="3">
        <v>6</v>
      </c>
      <c r="F124" s="9">
        <f t="shared" si="1"/>
        <v>6000</v>
      </c>
    </row>
    <row r="125" spans="1:6" x14ac:dyDescent="0.25">
      <c r="A125" s="3">
        <v>26</v>
      </c>
      <c r="B125" s="8" t="s">
        <v>73</v>
      </c>
      <c r="C125" s="3">
        <v>1</v>
      </c>
      <c r="D125" s="9">
        <v>2000</v>
      </c>
      <c r="E125" s="3">
        <v>6</v>
      </c>
      <c r="F125" s="9">
        <f t="shared" si="1"/>
        <v>12000</v>
      </c>
    </row>
    <row r="126" spans="1:6" x14ac:dyDescent="0.25">
      <c r="A126" s="3">
        <v>27</v>
      </c>
      <c r="B126" s="8" t="s">
        <v>77</v>
      </c>
      <c r="C126" s="3">
        <v>1</v>
      </c>
      <c r="D126" s="9">
        <v>2000</v>
      </c>
      <c r="E126" s="3">
        <v>15</v>
      </c>
      <c r="F126" s="9">
        <f t="shared" si="1"/>
        <v>30000</v>
      </c>
    </row>
    <row r="127" spans="1:6" ht="56.25" x14ac:dyDescent="0.25">
      <c r="A127" s="3">
        <v>28</v>
      </c>
      <c r="B127" s="16" t="s">
        <v>15</v>
      </c>
      <c r="C127" s="3" t="s">
        <v>1</v>
      </c>
      <c r="D127" s="9">
        <v>600000</v>
      </c>
      <c r="E127" s="3" t="s">
        <v>1</v>
      </c>
      <c r="F127" s="9">
        <f t="shared" ref="F127" si="2">D127</f>
        <v>600000</v>
      </c>
    </row>
    <row r="128" spans="1:6" x14ac:dyDescent="0.25">
      <c r="A128" s="123" t="s">
        <v>10</v>
      </c>
      <c r="B128" s="123"/>
      <c r="C128" s="123"/>
      <c r="D128" s="123"/>
      <c r="E128" s="123"/>
      <c r="F128" s="18">
        <f>SUM(F100:F127)</f>
        <v>1100000</v>
      </c>
    </row>
    <row r="129" spans="1:6" ht="36.75" customHeight="1" x14ac:dyDescent="0.25">
      <c r="A129" s="125" t="s">
        <v>109</v>
      </c>
      <c r="B129" s="125"/>
      <c r="C129" s="125"/>
      <c r="D129" s="125"/>
      <c r="E129" s="125"/>
      <c r="F129" s="125"/>
    </row>
    <row r="130" spans="1:6" ht="22.5" customHeight="1" x14ac:dyDescent="0.25">
      <c r="A130" s="139" t="s">
        <v>84</v>
      </c>
      <c r="B130" s="139"/>
      <c r="C130" s="139"/>
      <c r="D130" s="139"/>
      <c r="E130" s="139"/>
      <c r="F130" s="139"/>
    </row>
    <row r="131" spans="1:6" x14ac:dyDescent="0.25">
      <c r="A131" s="23">
        <v>29</v>
      </c>
      <c r="B131" s="22" t="s">
        <v>99</v>
      </c>
      <c r="C131" s="3">
        <v>1</v>
      </c>
      <c r="D131" s="9">
        <v>225</v>
      </c>
      <c r="E131" s="9">
        <v>144</v>
      </c>
      <c r="F131" s="9">
        <f t="shared" ref="F131:F137" si="3">D131*E131</f>
        <v>32400</v>
      </c>
    </row>
    <row r="132" spans="1:6" ht="21.75" customHeight="1" x14ac:dyDescent="0.25">
      <c r="A132" s="23">
        <v>30</v>
      </c>
      <c r="B132" s="22" t="s">
        <v>85</v>
      </c>
      <c r="C132" s="3">
        <v>1</v>
      </c>
      <c r="D132" s="9">
        <v>225</v>
      </c>
      <c r="E132" s="9">
        <v>144</v>
      </c>
      <c r="F132" s="9">
        <f t="shared" si="3"/>
        <v>32400</v>
      </c>
    </row>
    <row r="133" spans="1:6" x14ac:dyDescent="0.25">
      <c r="A133" s="23">
        <v>31</v>
      </c>
      <c r="B133" s="16" t="s">
        <v>98</v>
      </c>
      <c r="C133" s="3">
        <v>1</v>
      </c>
      <c r="D133" s="9">
        <v>500</v>
      </c>
      <c r="E133" s="9">
        <v>72</v>
      </c>
      <c r="F133" s="9">
        <f t="shared" si="3"/>
        <v>36000</v>
      </c>
    </row>
    <row r="134" spans="1:6" x14ac:dyDescent="0.25">
      <c r="A134" s="23">
        <v>32</v>
      </c>
      <c r="B134" s="16" t="s">
        <v>100</v>
      </c>
      <c r="C134" s="3">
        <v>1</v>
      </c>
      <c r="D134" s="9">
        <v>225</v>
      </c>
      <c r="E134" s="9">
        <v>72</v>
      </c>
      <c r="F134" s="9">
        <f t="shared" si="3"/>
        <v>16200</v>
      </c>
    </row>
    <row r="135" spans="1:6" x14ac:dyDescent="0.25">
      <c r="A135" s="23">
        <v>33</v>
      </c>
      <c r="B135" s="16" t="s">
        <v>101</v>
      </c>
      <c r="C135" s="3">
        <v>1</v>
      </c>
      <c r="D135" s="9">
        <v>600</v>
      </c>
      <c r="E135" s="9">
        <v>12</v>
      </c>
      <c r="F135" s="9">
        <f t="shared" si="3"/>
        <v>7200</v>
      </c>
    </row>
    <row r="136" spans="1:6" ht="18.75" customHeight="1" x14ac:dyDescent="0.25">
      <c r="A136" s="23">
        <v>34</v>
      </c>
      <c r="B136" s="16" t="s">
        <v>86</v>
      </c>
      <c r="C136" s="3">
        <v>1</v>
      </c>
      <c r="D136" s="9">
        <v>100</v>
      </c>
      <c r="E136" s="9">
        <v>36</v>
      </c>
      <c r="F136" s="9">
        <f t="shared" si="3"/>
        <v>3600</v>
      </c>
    </row>
    <row r="137" spans="1:6" x14ac:dyDescent="0.25">
      <c r="A137" s="23">
        <v>35</v>
      </c>
      <c r="B137" s="16" t="s">
        <v>87</v>
      </c>
      <c r="C137" s="3">
        <v>1</v>
      </c>
      <c r="D137" s="9">
        <v>100</v>
      </c>
      <c r="E137" s="9">
        <v>1</v>
      </c>
      <c r="F137" s="9">
        <f t="shared" si="3"/>
        <v>100</v>
      </c>
    </row>
    <row r="138" spans="1:6" ht="16.5" customHeight="1" x14ac:dyDescent="0.25">
      <c r="A138" s="123" t="s">
        <v>10</v>
      </c>
      <c r="B138" s="123"/>
      <c r="C138" s="123"/>
      <c r="D138" s="123"/>
      <c r="E138" s="123"/>
      <c r="F138" s="5">
        <f>SUM(F131:F137)</f>
        <v>127900</v>
      </c>
    </row>
    <row r="139" spans="1:6" ht="35.25" customHeight="1" x14ac:dyDescent="0.25">
      <c r="A139" s="138" t="s">
        <v>79</v>
      </c>
      <c r="B139" s="138"/>
      <c r="C139" s="138"/>
      <c r="D139" s="138"/>
      <c r="E139" s="138"/>
      <c r="F139" s="138"/>
    </row>
    <row r="140" spans="1:6" x14ac:dyDescent="0.25">
      <c r="A140" s="137" t="s">
        <v>287</v>
      </c>
      <c r="B140" s="137"/>
      <c r="C140" s="137"/>
      <c r="D140" s="137"/>
      <c r="E140" s="137"/>
      <c r="F140" s="137"/>
    </row>
    <row r="141" spans="1:6" ht="45" x14ac:dyDescent="0.25">
      <c r="A141" s="13">
        <v>36</v>
      </c>
      <c r="B141" s="14" t="s">
        <v>105</v>
      </c>
      <c r="C141" s="13">
        <v>1</v>
      </c>
      <c r="D141" s="15">
        <v>700</v>
      </c>
      <c r="E141" s="13">
        <v>50</v>
      </c>
      <c r="F141" s="9">
        <f t="shared" ref="F141:F144" si="4">D141*E141</f>
        <v>35000</v>
      </c>
    </row>
    <row r="142" spans="1:6" ht="56.25" x14ac:dyDescent="0.25">
      <c r="A142" s="13">
        <v>37</v>
      </c>
      <c r="B142" s="14" t="s">
        <v>106</v>
      </c>
      <c r="C142" s="13">
        <v>1</v>
      </c>
      <c r="D142" s="15">
        <v>800</v>
      </c>
      <c r="E142" s="13">
        <v>50</v>
      </c>
      <c r="F142" s="9">
        <f t="shared" si="4"/>
        <v>40000</v>
      </c>
    </row>
    <row r="143" spans="1:6" ht="27" customHeight="1" x14ac:dyDescent="0.25">
      <c r="A143" s="13">
        <v>38</v>
      </c>
      <c r="B143" s="14" t="s">
        <v>111</v>
      </c>
      <c r="C143" s="13">
        <v>1</v>
      </c>
      <c r="D143" s="15">
        <v>8000</v>
      </c>
      <c r="E143" s="13">
        <v>3</v>
      </c>
      <c r="F143" s="9">
        <f t="shared" si="4"/>
        <v>24000</v>
      </c>
    </row>
    <row r="144" spans="1:6" x14ac:dyDescent="0.25">
      <c r="A144" s="13">
        <v>39</v>
      </c>
      <c r="B144" s="14" t="s">
        <v>112</v>
      </c>
      <c r="C144" s="13" t="s">
        <v>113</v>
      </c>
      <c r="D144" s="15">
        <v>125</v>
      </c>
      <c r="E144" s="13">
        <v>8</v>
      </c>
      <c r="F144" s="9">
        <f t="shared" si="4"/>
        <v>1000</v>
      </c>
    </row>
    <row r="145" spans="1:6" x14ac:dyDescent="0.25">
      <c r="A145" s="123" t="s">
        <v>10</v>
      </c>
      <c r="B145" s="123"/>
      <c r="C145" s="123"/>
      <c r="D145" s="123"/>
      <c r="E145" s="123"/>
      <c r="F145" s="5">
        <f>SUM(F141:F144)</f>
        <v>100000</v>
      </c>
    </row>
    <row r="146" spans="1:6" ht="46.5" customHeight="1" x14ac:dyDescent="0.25">
      <c r="A146" s="125" t="s">
        <v>3</v>
      </c>
      <c r="B146" s="125"/>
      <c r="C146" s="125"/>
      <c r="D146" s="125"/>
      <c r="E146" s="125"/>
      <c r="F146" s="125"/>
    </row>
    <row r="147" spans="1:6" x14ac:dyDescent="0.25">
      <c r="A147" s="132" t="s">
        <v>114</v>
      </c>
      <c r="B147" s="132"/>
      <c r="C147" s="132"/>
      <c r="D147" s="132"/>
      <c r="E147" s="132"/>
      <c r="F147" s="132"/>
    </row>
    <row r="148" spans="1:6" ht="45" x14ac:dyDescent="0.25">
      <c r="A148" s="3">
        <v>40</v>
      </c>
      <c r="B148" s="14" t="s">
        <v>105</v>
      </c>
      <c r="C148" s="13">
        <v>1</v>
      </c>
      <c r="D148" s="15">
        <v>700</v>
      </c>
      <c r="E148" s="13">
        <v>50</v>
      </c>
      <c r="F148" s="9">
        <f t="shared" ref="F148:F169" si="5">D148*E148</f>
        <v>35000</v>
      </c>
    </row>
    <row r="149" spans="1:6" ht="56.25" x14ac:dyDescent="0.25">
      <c r="A149" s="3">
        <v>41</v>
      </c>
      <c r="B149" s="14" t="s">
        <v>106</v>
      </c>
      <c r="C149" s="13">
        <v>1</v>
      </c>
      <c r="D149" s="15">
        <v>800</v>
      </c>
      <c r="E149" s="13">
        <v>50</v>
      </c>
      <c r="F149" s="9">
        <f t="shared" si="5"/>
        <v>40000</v>
      </c>
    </row>
    <row r="150" spans="1:6" x14ac:dyDescent="0.25">
      <c r="A150" s="3">
        <v>42</v>
      </c>
      <c r="B150" s="14" t="s">
        <v>111</v>
      </c>
      <c r="C150" s="13">
        <v>1</v>
      </c>
      <c r="D150" s="15">
        <v>8000</v>
      </c>
      <c r="E150" s="13">
        <v>10</v>
      </c>
      <c r="F150" s="9">
        <f t="shared" si="5"/>
        <v>80000</v>
      </c>
    </row>
    <row r="151" spans="1:6" x14ac:dyDescent="0.25">
      <c r="A151" s="3">
        <v>43</v>
      </c>
      <c r="B151" s="14" t="s">
        <v>112</v>
      </c>
      <c r="C151" s="13" t="s">
        <v>113</v>
      </c>
      <c r="D151" s="15">
        <v>125</v>
      </c>
      <c r="E151" s="13">
        <v>8</v>
      </c>
      <c r="F151" s="9">
        <f t="shared" si="5"/>
        <v>1000</v>
      </c>
    </row>
    <row r="152" spans="1:6" ht="22.5" x14ac:dyDescent="0.25">
      <c r="A152" s="3">
        <v>44</v>
      </c>
      <c r="B152" s="22" t="s">
        <v>116</v>
      </c>
      <c r="C152" s="13" t="s">
        <v>113</v>
      </c>
      <c r="D152" s="15">
        <v>1600</v>
      </c>
      <c r="E152" s="13">
        <v>10</v>
      </c>
      <c r="F152" s="9">
        <f t="shared" si="5"/>
        <v>16000</v>
      </c>
    </row>
    <row r="153" spans="1:6" x14ac:dyDescent="0.25">
      <c r="A153" s="3">
        <v>45</v>
      </c>
      <c r="B153" s="22" t="s">
        <v>117</v>
      </c>
      <c r="C153" s="13">
        <v>1</v>
      </c>
      <c r="D153" s="15">
        <v>100</v>
      </c>
      <c r="E153" s="13">
        <v>12</v>
      </c>
      <c r="F153" s="9">
        <f t="shared" si="5"/>
        <v>1200</v>
      </c>
    </row>
    <row r="154" spans="1:6" x14ac:dyDescent="0.25">
      <c r="A154" s="3">
        <v>46</v>
      </c>
      <c r="B154" s="22" t="s">
        <v>118</v>
      </c>
      <c r="C154" s="13">
        <v>1</v>
      </c>
      <c r="D154" s="15">
        <v>80</v>
      </c>
      <c r="E154" s="13">
        <v>12</v>
      </c>
      <c r="F154" s="9">
        <f t="shared" si="5"/>
        <v>960</v>
      </c>
    </row>
    <row r="155" spans="1:6" x14ac:dyDescent="0.25">
      <c r="A155" s="3">
        <v>47</v>
      </c>
      <c r="B155" s="22" t="s">
        <v>119</v>
      </c>
      <c r="C155" s="13" t="s">
        <v>120</v>
      </c>
      <c r="D155" s="15">
        <v>150</v>
      </c>
      <c r="E155" s="13">
        <v>12</v>
      </c>
      <c r="F155" s="9">
        <f t="shared" si="5"/>
        <v>1800</v>
      </c>
    </row>
    <row r="156" spans="1:6" x14ac:dyDescent="0.25">
      <c r="A156" s="3">
        <v>48</v>
      </c>
      <c r="B156" s="22" t="s">
        <v>121</v>
      </c>
      <c r="C156" s="13" t="s">
        <v>122</v>
      </c>
      <c r="D156" s="15">
        <v>600</v>
      </c>
      <c r="E156" s="13">
        <v>3</v>
      </c>
      <c r="F156" s="9">
        <f t="shared" si="5"/>
        <v>1800</v>
      </c>
    </row>
    <row r="157" spans="1:6" x14ac:dyDescent="0.25">
      <c r="A157" s="3">
        <v>49</v>
      </c>
      <c r="B157" s="22" t="s">
        <v>123</v>
      </c>
      <c r="C157" s="13" t="s">
        <v>113</v>
      </c>
      <c r="D157" s="15">
        <v>4200</v>
      </c>
      <c r="E157" s="13">
        <v>2</v>
      </c>
      <c r="F157" s="9">
        <f t="shared" si="5"/>
        <v>8400</v>
      </c>
    </row>
    <row r="158" spans="1:6" x14ac:dyDescent="0.25">
      <c r="A158" s="3">
        <v>50</v>
      </c>
      <c r="B158" s="22" t="s">
        <v>124</v>
      </c>
      <c r="C158" s="13">
        <v>1</v>
      </c>
      <c r="D158" s="15">
        <v>50</v>
      </c>
      <c r="E158" s="13">
        <v>12</v>
      </c>
      <c r="F158" s="9">
        <f t="shared" si="5"/>
        <v>600</v>
      </c>
    </row>
    <row r="159" spans="1:6" x14ac:dyDescent="0.25">
      <c r="A159" s="3">
        <v>51</v>
      </c>
      <c r="B159" s="22" t="s">
        <v>125</v>
      </c>
      <c r="C159" s="13" t="s">
        <v>113</v>
      </c>
      <c r="D159" s="15">
        <v>80</v>
      </c>
      <c r="E159" s="13">
        <v>6</v>
      </c>
      <c r="F159" s="9">
        <f t="shared" si="5"/>
        <v>480</v>
      </c>
    </row>
    <row r="160" spans="1:6" x14ac:dyDescent="0.25">
      <c r="A160" s="3">
        <v>52</v>
      </c>
      <c r="B160" s="22" t="s">
        <v>126</v>
      </c>
      <c r="C160" s="13" t="s">
        <v>113</v>
      </c>
      <c r="D160" s="15">
        <v>110</v>
      </c>
      <c r="E160" s="13">
        <v>6</v>
      </c>
      <c r="F160" s="9">
        <f t="shared" si="5"/>
        <v>660</v>
      </c>
    </row>
    <row r="161" spans="1:6" x14ac:dyDescent="0.25">
      <c r="A161" s="3">
        <v>53</v>
      </c>
      <c r="B161" s="22" t="s">
        <v>127</v>
      </c>
      <c r="C161" s="13" t="s">
        <v>113</v>
      </c>
      <c r="D161" s="15">
        <v>150</v>
      </c>
      <c r="E161" s="13">
        <v>6</v>
      </c>
      <c r="F161" s="9">
        <f t="shared" si="5"/>
        <v>900</v>
      </c>
    </row>
    <row r="162" spans="1:6" x14ac:dyDescent="0.25">
      <c r="A162" s="3">
        <v>54</v>
      </c>
      <c r="B162" s="22" t="s">
        <v>128</v>
      </c>
      <c r="C162" s="13">
        <v>1</v>
      </c>
      <c r="D162" s="15">
        <v>50</v>
      </c>
      <c r="E162" s="13">
        <v>12</v>
      </c>
      <c r="F162" s="9">
        <f t="shared" si="5"/>
        <v>600</v>
      </c>
    </row>
    <row r="163" spans="1:6" x14ac:dyDescent="0.25">
      <c r="A163" s="3">
        <v>55</v>
      </c>
      <c r="B163" s="22" t="s">
        <v>129</v>
      </c>
      <c r="C163" s="13">
        <v>1</v>
      </c>
      <c r="D163" s="15">
        <v>40</v>
      </c>
      <c r="E163" s="13">
        <v>12</v>
      </c>
      <c r="F163" s="9">
        <f t="shared" si="5"/>
        <v>480</v>
      </c>
    </row>
    <row r="164" spans="1:6" x14ac:dyDescent="0.25">
      <c r="A164" s="3">
        <v>56</v>
      </c>
      <c r="B164" s="22" t="s">
        <v>130</v>
      </c>
      <c r="C164" s="13">
        <v>1</v>
      </c>
      <c r="D164" s="15">
        <v>300</v>
      </c>
      <c r="E164" s="13">
        <v>6</v>
      </c>
      <c r="F164" s="9">
        <f t="shared" si="5"/>
        <v>1800</v>
      </c>
    </row>
    <row r="165" spans="1:6" x14ac:dyDescent="0.25">
      <c r="A165" s="3">
        <v>57</v>
      </c>
      <c r="B165" s="22" t="s">
        <v>131</v>
      </c>
      <c r="C165" s="13">
        <v>1</v>
      </c>
      <c r="D165" s="15">
        <v>80</v>
      </c>
      <c r="E165" s="13">
        <v>12</v>
      </c>
      <c r="F165" s="9">
        <f t="shared" si="5"/>
        <v>960</v>
      </c>
    </row>
    <row r="166" spans="1:6" x14ac:dyDescent="0.25">
      <c r="A166" s="3">
        <v>58</v>
      </c>
      <c r="B166" s="22" t="s">
        <v>132</v>
      </c>
      <c r="C166" s="13">
        <v>1</v>
      </c>
      <c r="D166" s="15">
        <v>150</v>
      </c>
      <c r="E166" s="13">
        <v>12</v>
      </c>
      <c r="F166" s="9">
        <f t="shared" si="5"/>
        <v>1800</v>
      </c>
    </row>
    <row r="167" spans="1:6" x14ac:dyDescent="0.25">
      <c r="A167" s="3">
        <v>59</v>
      </c>
      <c r="B167" s="22" t="s">
        <v>133</v>
      </c>
      <c r="C167" s="13">
        <v>1</v>
      </c>
      <c r="D167" s="15">
        <v>125</v>
      </c>
      <c r="E167" s="13">
        <v>12</v>
      </c>
      <c r="F167" s="9">
        <f t="shared" si="5"/>
        <v>1500</v>
      </c>
    </row>
    <row r="168" spans="1:6" x14ac:dyDescent="0.25">
      <c r="A168" s="3">
        <v>60</v>
      </c>
      <c r="B168" s="22" t="s">
        <v>134</v>
      </c>
      <c r="C168" s="13" t="s">
        <v>113</v>
      </c>
      <c r="D168" s="15">
        <v>225</v>
      </c>
      <c r="E168" s="13">
        <v>18</v>
      </c>
      <c r="F168" s="9">
        <f t="shared" si="5"/>
        <v>4050</v>
      </c>
    </row>
    <row r="169" spans="1:6" x14ac:dyDescent="0.25">
      <c r="A169" s="3">
        <v>61</v>
      </c>
      <c r="B169" s="22" t="s">
        <v>135</v>
      </c>
      <c r="C169" s="13">
        <v>1</v>
      </c>
      <c r="D169" s="15">
        <v>10</v>
      </c>
      <c r="E169" s="13">
        <v>1</v>
      </c>
      <c r="F169" s="9">
        <f t="shared" si="5"/>
        <v>10</v>
      </c>
    </row>
    <row r="170" spans="1:6" x14ac:dyDescent="0.25">
      <c r="A170" s="123" t="s">
        <v>10</v>
      </c>
      <c r="B170" s="123"/>
      <c r="C170" s="123"/>
      <c r="D170" s="123"/>
      <c r="E170" s="123"/>
      <c r="F170" s="5">
        <f>SUM(F148:F169)</f>
        <v>200000</v>
      </c>
    </row>
    <row r="171" spans="1:6" x14ac:dyDescent="0.25">
      <c r="A171" s="132" t="s">
        <v>115</v>
      </c>
      <c r="B171" s="132"/>
      <c r="C171" s="132"/>
      <c r="D171" s="132"/>
      <c r="E171" s="132"/>
      <c r="F171" s="132"/>
    </row>
    <row r="172" spans="1:6" x14ac:dyDescent="0.25">
      <c r="A172" s="3">
        <v>62</v>
      </c>
      <c r="B172" s="22" t="s">
        <v>99</v>
      </c>
      <c r="C172" s="3">
        <v>1</v>
      </c>
      <c r="D172" s="9">
        <v>225</v>
      </c>
      <c r="E172" s="9">
        <v>144</v>
      </c>
      <c r="F172" s="9">
        <f t="shared" ref="F172:F205" si="6">D172*E172</f>
        <v>32400</v>
      </c>
    </row>
    <row r="173" spans="1:6" x14ac:dyDescent="0.25">
      <c r="A173" s="3">
        <v>63</v>
      </c>
      <c r="B173" s="16" t="s">
        <v>139</v>
      </c>
      <c r="C173" s="3">
        <v>1</v>
      </c>
      <c r="D173" s="9">
        <v>425</v>
      </c>
      <c r="E173" s="9">
        <v>48</v>
      </c>
      <c r="F173" s="9">
        <f t="shared" si="6"/>
        <v>20400</v>
      </c>
    </row>
    <row r="174" spans="1:6" x14ac:dyDescent="0.25">
      <c r="A174" s="3">
        <v>64</v>
      </c>
      <c r="B174" s="16" t="s">
        <v>137</v>
      </c>
      <c r="C174" s="3" t="s">
        <v>136</v>
      </c>
      <c r="D174" s="9">
        <v>200</v>
      </c>
      <c r="E174" s="9">
        <v>6</v>
      </c>
      <c r="F174" s="9">
        <f t="shared" si="6"/>
        <v>1200</v>
      </c>
    </row>
    <row r="175" spans="1:6" x14ac:dyDescent="0.25">
      <c r="A175" s="3">
        <v>65</v>
      </c>
      <c r="B175" s="16" t="s">
        <v>138</v>
      </c>
      <c r="C175" s="3" t="s">
        <v>136</v>
      </c>
      <c r="D175" s="9">
        <v>150</v>
      </c>
      <c r="E175" s="9">
        <v>24</v>
      </c>
      <c r="F175" s="9">
        <f t="shared" si="6"/>
        <v>3600</v>
      </c>
    </row>
    <row r="176" spans="1:6" x14ac:dyDescent="0.25">
      <c r="A176" s="3">
        <v>66</v>
      </c>
      <c r="B176" s="16" t="s">
        <v>100</v>
      </c>
      <c r="C176" s="3">
        <v>1</v>
      </c>
      <c r="D176" s="9">
        <v>225</v>
      </c>
      <c r="E176" s="9">
        <v>48</v>
      </c>
      <c r="F176" s="9">
        <f t="shared" si="6"/>
        <v>10800</v>
      </c>
    </row>
    <row r="177" spans="1:6" x14ac:dyDescent="0.25">
      <c r="A177" s="3">
        <v>67</v>
      </c>
      <c r="B177" s="16" t="s">
        <v>91</v>
      </c>
      <c r="C177" s="3">
        <v>1</v>
      </c>
      <c r="D177" s="9">
        <v>50</v>
      </c>
      <c r="E177" s="9">
        <v>48</v>
      </c>
      <c r="F177" s="9">
        <f t="shared" si="6"/>
        <v>2400</v>
      </c>
    </row>
    <row r="178" spans="1:6" x14ac:dyDescent="0.25">
      <c r="A178" s="3">
        <v>68</v>
      </c>
      <c r="B178" s="22" t="s">
        <v>85</v>
      </c>
      <c r="C178" s="3">
        <v>1</v>
      </c>
      <c r="D178" s="9">
        <v>225</v>
      </c>
      <c r="E178" s="9">
        <v>144</v>
      </c>
      <c r="F178" s="9">
        <f t="shared" si="6"/>
        <v>32400</v>
      </c>
    </row>
    <row r="179" spans="1:6" x14ac:dyDescent="0.25">
      <c r="A179" s="3">
        <v>69</v>
      </c>
      <c r="B179" s="16" t="s">
        <v>86</v>
      </c>
      <c r="C179" s="3">
        <v>1</v>
      </c>
      <c r="D179" s="9">
        <v>100</v>
      </c>
      <c r="E179" s="9">
        <v>36</v>
      </c>
      <c r="F179" s="9">
        <f t="shared" si="6"/>
        <v>3600</v>
      </c>
    </row>
    <row r="180" spans="1:6" x14ac:dyDescent="0.25">
      <c r="A180" s="3">
        <v>70</v>
      </c>
      <c r="B180" s="8" t="s">
        <v>68</v>
      </c>
      <c r="C180" s="3">
        <v>1</v>
      </c>
      <c r="D180" s="9">
        <v>800</v>
      </c>
      <c r="E180" s="9">
        <v>48</v>
      </c>
      <c r="F180" s="9">
        <f t="shared" si="6"/>
        <v>38400</v>
      </c>
    </row>
    <row r="181" spans="1:6" x14ac:dyDescent="0.25">
      <c r="A181" s="3">
        <v>71</v>
      </c>
      <c r="B181" s="8" t="s">
        <v>69</v>
      </c>
      <c r="C181" s="3">
        <v>1</v>
      </c>
      <c r="D181" s="9">
        <v>400</v>
      </c>
      <c r="E181" s="9">
        <v>24</v>
      </c>
      <c r="F181" s="9">
        <f t="shared" si="6"/>
        <v>9600</v>
      </c>
    </row>
    <row r="182" spans="1:6" x14ac:dyDescent="0.25">
      <c r="A182" s="3">
        <v>72</v>
      </c>
      <c r="B182" s="16" t="s">
        <v>101</v>
      </c>
      <c r="C182" s="3">
        <v>1</v>
      </c>
      <c r="D182" s="9">
        <v>600</v>
      </c>
      <c r="E182" s="9">
        <v>12</v>
      </c>
      <c r="F182" s="9">
        <f t="shared" si="6"/>
        <v>7200</v>
      </c>
    </row>
    <row r="183" spans="1:6" x14ac:dyDescent="0.25">
      <c r="A183" s="3">
        <v>73</v>
      </c>
      <c r="B183" s="16" t="s">
        <v>89</v>
      </c>
      <c r="C183" s="3" t="s">
        <v>141</v>
      </c>
      <c r="D183" s="9">
        <v>1600</v>
      </c>
      <c r="E183" s="9">
        <v>2</v>
      </c>
      <c r="F183" s="9">
        <f t="shared" si="6"/>
        <v>3200</v>
      </c>
    </row>
    <row r="184" spans="1:6" x14ac:dyDescent="0.25">
      <c r="A184" s="3">
        <v>74</v>
      </c>
      <c r="B184" s="16" t="s">
        <v>90</v>
      </c>
      <c r="C184" s="3">
        <v>12</v>
      </c>
      <c r="D184" s="9">
        <v>4000</v>
      </c>
      <c r="E184" s="9">
        <v>12</v>
      </c>
      <c r="F184" s="9">
        <f t="shared" si="6"/>
        <v>48000</v>
      </c>
    </row>
    <row r="185" spans="1:6" x14ac:dyDescent="0.25">
      <c r="A185" s="3">
        <v>75</v>
      </c>
      <c r="B185" s="16" t="s">
        <v>92</v>
      </c>
      <c r="C185" s="3">
        <v>1</v>
      </c>
      <c r="D185" s="9">
        <v>350</v>
      </c>
      <c r="E185" s="9">
        <v>6</v>
      </c>
      <c r="F185" s="9">
        <f t="shared" si="6"/>
        <v>2100</v>
      </c>
    </row>
    <row r="186" spans="1:6" x14ac:dyDescent="0.25">
      <c r="A186" s="3">
        <v>76</v>
      </c>
      <c r="B186" s="16" t="s">
        <v>93</v>
      </c>
      <c r="C186" s="3">
        <v>1</v>
      </c>
      <c r="D186" s="9">
        <v>900</v>
      </c>
      <c r="E186" s="9">
        <v>6</v>
      </c>
      <c r="F186" s="9">
        <f t="shared" si="6"/>
        <v>5400</v>
      </c>
    </row>
    <row r="187" spans="1:6" ht="22.5" x14ac:dyDescent="0.25">
      <c r="A187" s="3">
        <v>77</v>
      </c>
      <c r="B187" s="16" t="s">
        <v>142</v>
      </c>
      <c r="C187" s="3">
        <v>1</v>
      </c>
      <c r="D187" s="9">
        <v>2000</v>
      </c>
      <c r="E187" s="9">
        <v>12</v>
      </c>
      <c r="F187" s="9">
        <f t="shared" si="6"/>
        <v>24000</v>
      </c>
    </row>
    <row r="188" spans="1:6" x14ac:dyDescent="0.25">
      <c r="A188" s="3">
        <v>78</v>
      </c>
      <c r="B188" s="16" t="s">
        <v>143</v>
      </c>
      <c r="C188" s="3">
        <v>1</v>
      </c>
      <c r="D188" s="9">
        <v>2000</v>
      </c>
      <c r="E188" s="9">
        <v>12</v>
      </c>
      <c r="F188" s="9">
        <f t="shared" si="6"/>
        <v>24000</v>
      </c>
    </row>
    <row r="189" spans="1:6" x14ac:dyDescent="0.25">
      <c r="A189" s="3">
        <v>79</v>
      </c>
      <c r="B189" s="16" t="s">
        <v>94</v>
      </c>
      <c r="C189" s="3">
        <v>1</v>
      </c>
      <c r="D189" s="9">
        <v>1500</v>
      </c>
      <c r="E189" s="9">
        <v>36</v>
      </c>
      <c r="F189" s="9">
        <f t="shared" si="6"/>
        <v>54000</v>
      </c>
    </row>
    <row r="190" spans="1:6" x14ac:dyDescent="0.25">
      <c r="A190" s="3">
        <v>80</v>
      </c>
      <c r="B190" s="16" t="s">
        <v>95</v>
      </c>
      <c r="C190" s="3">
        <v>1</v>
      </c>
      <c r="D190" s="9">
        <v>50</v>
      </c>
      <c r="E190" s="9">
        <v>72</v>
      </c>
      <c r="F190" s="9">
        <f t="shared" si="6"/>
        <v>3600</v>
      </c>
    </row>
    <row r="191" spans="1:6" x14ac:dyDescent="0.25">
      <c r="A191" s="3">
        <v>81</v>
      </c>
      <c r="B191" s="16" t="s">
        <v>96</v>
      </c>
      <c r="C191" s="3">
        <v>1</v>
      </c>
      <c r="D191" s="9">
        <v>1000</v>
      </c>
      <c r="E191" s="9">
        <v>12</v>
      </c>
      <c r="F191" s="9">
        <f t="shared" si="6"/>
        <v>12000</v>
      </c>
    </row>
    <row r="192" spans="1:6" x14ac:dyDescent="0.25">
      <c r="A192" s="3">
        <v>82</v>
      </c>
      <c r="B192" s="16" t="s">
        <v>97</v>
      </c>
      <c r="C192" s="3">
        <v>1</v>
      </c>
      <c r="D192" s="9">
        <v>300</v>
      </c>
      <c r="E192" s="9">
        <v>36</v>
      </c>
      <c r="F192" s="9">
        <f t="shared" si="6"/>
        <v>10800</v>
      </c>
    </row>
    <row r="193" spans="1:6" x14ac:dyDescent="0.25">
      <c r="A193" s="3">
        <v>83</v>
      </c>
      <c r="B193" s="16" t="s">
        <v>144</v>
      </c>
      <c r="C193" s="3">
        <v>1</v>
      </c>
      <c r="D193" s="9">
        <v>1000</v>
      </c>
      <c r="E193" s="9">
        <v>12</v>
      </c>
      <c r="F193" s="9">
        <f t="shared" si="6"/>
        <v>12000</v>
      </c>
    </row>
    <row r="194" spans="1:6" x14ac:dyDescent="0.25">
      <c r="A194" s="3">
        <v>84</v>
      </c>
      <c r="B194" s="16" t="s">
        <v>145</v>
      </c>
      <c r="C194" s="3">
        <v>1</v>
      </c>
      <c r="D194" s="9">
        <v>800</v>
      </c>
      <c r="E194" s="9">
        <v>24</v>
      </c>
      <c r="F194" s="9">
        <f t="shared" si="6"/>
        <v>19200</v>
      </c>
    </row>
    <row r="195" spans="1:6" x14ac:dyDescent="0.25">
      <c r="A195" s="3">
        <v>85</v>
      </c>
      <c r="B195" s="16" t="s">
        <v>146</v>
      </c>
      <c r="C195" s="3">
        <v>1</v>
      </c>
      <c r="D195" s="9">
        <v>1000</v>
      </c>
      <c r="E195" s="9">
        <v>24</v>
      </c>
      <c r="F195" s="9">
        <f t="shared" si="6"/>
        <v>24000</v>
      </c>
    </row>
    <row r="196" spans="1:6" x14ac:dyDescent="0.25">
      <c r="A196" s="3">
        <v>86</v>
      </c>
      <c r="B196" s="16" t="s">
        <v>147</v>
      </c>
      <c r="C196" s="3">
        <v>1</v>
      </c>
      <c r="D196" s="9">
        <v>3600</v>
      </c>
      <c r="E196" s="9">
        <v>12</v>
      </c>
      <c r="F196" s="9">
        <f t="shared" si="6"/>
        <v>43200</v>
      </c>
    </row>
    <row r="197" spans="1:6" ht="22.5" x14ac:dyDescent="0.25">
      <c r="A197" s="3">
        <v>87</v>
      </c>
      <c r="B197" s="16" t="s">
        <v>148</v>
      </c>
      <c r="C197" s="3">
        <v>1</v>
      </c>
      <c r="D197" s="9">
        <v>3000</v>
      </c>
      <c r="E197" s="9">
        <v>6</v>
      </c>
      <c r="F197" s="9">
        <f t="shared" si="6"/>
        <v>18000</v>
      </c>
    </row>
    <row r="198" spans="1:6" x14ac:dyDescent="0.25">
      <c r="A198" s="3">
        <v>88</v>
      </c>
      <c r="B198" s="16" t="s">
        <v>149</v>
      </c>
      <c r="C198" s="3">
        <v>1</v>
      </c>
      <c r="D198" s="9">
        <v>500</v>
      </c>
      <c r="E198" s="9">
        <v>36</v>
      </c>
      <c r="F198" s="9">
        <f t="shared" si="6"/>
        <v>18000</v>
      </c>
    </row>
    <row r="199" spans="1:6" x14ac:dyDescent="0.25">
      <c r="A199" s="3">
        <v>89</v>
      </c>
      <c r="B199" s="16" t="s">
        <v>150</v>
      </c>
      <c r="C199" s="3">
        <v>1</v>
      </c>
      <c r="D199" s="9">
        <v>150</v>
      </c>
      <c r="E199" s="9">
        <v>48</v>
      </c>
      <c r="F199" s="9">
        <f t="shared" si="6"/>
        <v>7200</v>
      </c>
    </row>
    <row r="200" spans="1:6" x14ac:dyDescent="0.25">
      <c r="A200" s="3">
        <v>90</v>
      </c>
      <c r="B200" s="16" t="s">
        <v>151</v>
      </c>
      <c r="C200" s="3">
        <v>1</v>
      </c>
      <c r="D200" s="9">
        <v>150</v>
      </c>
      <c r="E200" s="9">
        <v>48</v>
      </c>
      <c r="F200" s="9">
        <f t="shared" si="6"/>
        <v>7200</v>
      </c>
    </row>
    <row r="201" spans="1:6" x14ac:dyDescent="0.25">
      <c r="A201" s="3">
        <v>91</v>
      </c>
      <c r="B201" s="16" t="s">
        <v>88</v>
      </c>
      <c r="C201" s="3">
        <v>1</v>
      </c>
      <c r="D201" s="9">
        <v>600</v>
      </c>
      <c r="E201" s="9">
        <v>24</v>
      </c>
      <c r="F201" s="9">
        <f t="shared" si="6"/>
        <v>14400</v>
      </c>
    </row>
    <row r="202" spans="1:6" ht="45" x14ac:dyDescent="0.25">
      <c r="A202" s="3">
        <v>92</v>
      </c>
      <c r="B202" s="16" t="s">
        <v>152</v>
      </c>
      <c r="C202" s="3">
        <v>1</v>
      </c>
      <c r="D202" s="9">
        <v>7000</v>
      </c>
      <c r="E202" s="9">
        <v>2</v>
      </c>
      <c r="F202" s="9">
        <f t="shared" si="6"/>
        <v>14000</v>
      </c>
    </row>
    <row r="203" spans="1:6" ht="22.5" x14ac:dyDescent="0.25">
      <c r="A203" s="3">
        <v>93</v>
      </c>
      <c r="B203" s="16" t="s">
        <v>153</v>
      </c>
      <c r="C203" s="3">
        <v>1</v>
      </c>
      <c r="D203" s="9">
        <v>8000</v>
      </c>
      <c r="E203" s="9">
        <v>6</v>
      </c>
      <c r="F203" s="9">
        <f t="shared" si="6"/>
        <v>48000</v>
      </c>
    </row>
    <row r="204" spans="1:6" x14ac:dyDescent="0.25">
      <c r="A204" s="3">
        <v>94</v>
      </c>
      <c r="B204" s="16" t="s">
        <v>154</v>
      </c>
      <c r="C204" s="3">
        <v>1</v>
      </c>
      <c r="D204" s="9">
        <v>12500</v>
      </c>
      <c r="E204" s="9">
        <v>2</v>
      </c>
      <c r="F204" s="9">
        <f t="shared" si="6"/>
        <v>25000</v>
      </c>
    </row>
    <row r="205" spans="1:6" x14ac:dyDescent="0.25">
      <c r="A205" s="3">
        <v>95</v>
      </c>
      <c r="B205" s="16" t="s">
        <v>155</v>
      </c>
      <c r="C205" s="3">
        <v>1</v>
      </c>
      <c r="D205" s="9">
        <v>350</v>
      </c>
      <c r="E205" s="9">
        <v>2</v>
      </c>
      <c r="F205" s="9">
        <f t="shared" si="6"/>
        <v>700</v>
      </c>
    </row>
    <row r="206" spans="1:6" x14ac:dyDescent="0.25">
      <c r="A206" s="123" t="s">
        <v>10</v>
      </c>
      <c r="B206" s="123"/>
      <c r="C206" s="123"/>
      <c r="D206" s="123"/>
      <c r="E206" s="123"/>
      <c r="F206" s="5">
        <f>SUM(F172:F205)</f>
        <v>600000</v>
      </c>
    </row>
    <row r="207" spans="1:6" ht="57" customHeight="1" x14ac:dyDescent="0.25">
      <c r="A207" s="125" t="s">
        <v>4</v>
      </c>
      <c r="B207" s="125"/>
      <c r="C207" s="125"/>
      <c r="D207" s="125"/>
      <c r="E207" s="125"/>
      <c r="F207" s="125"/>
    </row>
    <row r="208" spans="1:6" x14ac:dyDescent="0.25">
      <c r="A208" s="132" t="s">
        <v>80</v>
      </c>
      <c r="B208" s="132"/>
      <c r="C208" s="132"/>
      <c r="D208" s="132"/>
      <c r="E208" s="132"/>
      <c r="F208" s="132"/>
    </row>
    <row r="209" spans="1:6" ht="22.5" x14ac:dyDescent="0.25">
      <c r="A209" s="3">
        <v>96</v>
      </c>
      <c r="B209" s="8" t="s">
        <v>26</v>
      </c>
      <c r="C209" s="3">
        <v>1</v>
      </c>
      <c r="D209" s="9">
        <v>18000</v>
      </c>
      <c r="E209" s="9">
        <v>3</v>
      </c>
      <c r="F209" s="9">
        <f t="shared" ref="F209:F258" si="7">D209*E209</f>
        <v>54000</v>
      </c>
    </row>
    <row r="210" spans="1:6" x14ac:dyDescent="0.25">
      <c r="A210" s="3">
        <v>97</v>
      </c>
      <c r="B210" s="8" t="s">
        <v>27</v>
      </c>
      <c r="C210" s="3">
        <v>1</v>
      </c>
      <c r="D210" s="9">
        <v>18000</v>
      </c>
      <c r="E210" s="9">
        <v>12</v>
      </c>
      <c r="F210" s="9">
        <f t="shared" si="7"/>
        <v>216000</v>
      </c>
    </row>
    <row r="211" spans="1:6" x14ac:dyDescent="0.25">
      <c r="A211" s="3">
        <v>98</v>
      </c>
      <c r="B211" s="8" t="s">
        <v>28</v>
      </c>
      <c r="C211" s="3">
        <v>1</v>
      </c>
      <c r="D211" s="9">
        <v>900</v>
      </c>
      <c r="E211" s="9">
        <v>12</v>
      </c>
      <c r="F211" s="9">
        <f t="shared" si="7"/>
        <v>10800</v>
      </c>
    </row>
    <row r="212" spans="1:6" x14ac:dyDescent="0.25">
      <c r="A212" s="3">
        <v>99</v>
      </c>
      <c r="B212" s="8" t="s">
        <v>29</v>
      </c>
      <c r="C212" s="3">
        <v>1</v>
      </c>
      <c r="D212" s="9">
        <v>16000</v>
      </c>
      <c r="E212" s="9">
        <v>3</v>
      </c>
      <c r="F212" s="9">
        <f t="shared" si="7"/>
        <v>48000</v>
      </c>
    </row>
    <row r="213" spans="1:6" x14ac:dyDescent="0.25">
      <c r="A213" s="3">
        <v>100</v>
      </c>
      <c r="B213" s="8" t="s">
        <v>30</v>
      </c>
      <c r="C213" s="3">
        <v>1</v>
      </c>
      <c r="D213" s="9">
        <v>600</v>
      </c>
      <c r="E213" s="9">
        <v>24</v>
      </c>
      <c r="F213" s="9">
        <f t="shared" si="7"/>
        <v>14400</v>
      </c>
    </row>
    <row r="214" spans="1:6" x14ac:dyDescent="0.25">
      <c r="A214" s="3">
        <v>101</v>
      </c>
      <c r="B214" s="8" t="s">
        <v>31</v>
      </c>
      <c r="C214" s="3">
        <v>1</v>
      </c>
      <c r="D214" s="9">
        <v>12000</v>
      </c>
      <c r="E214" s="9">
        <v>4</v>
      </c>
      <c r="F214" s="9">
        <f t="shared" si="7"/>
        <v>48000</v>
      </c>
    </row>
    <row r="215" spans="1:6" x14ac:dyDescent="0.25">
      <c r="A215" s="3">
        <v>102</v>
      </c>
      <c r="B215" s="8" t="s">
        <v>32</v>
      </c>
      <c r="C215" s="3">
        <v>1</v>
      </c>
      <c r="D215" s="9">
        <v>800</v>
      </c>
      <c r="E215" s="9">
        <v>12</v>
      </c>
      <c r="F215" s="9">
        <f t="shared" si="7"/>
        <v>9600</v>
      </c>
    </row>
    <row r="216" spans="1:6" x14ac:dyDescent="0.25">
      <c r="A216" s="3">
        <v>103</v>
      </c>
      <c r="B216" s="8" t="s">
        <v>33</v>
      </c>
      <c r="C216" s="3">
        <v>1</v>
      </c>
      <c r="D216" s="9">
        <v>600</v>
      </c>
      <c r="E216" s="9">
        <v>4</v>
      </c>
      <c r="F216" s="9">
        <f t="shared" si="7"/>
        <v>2400</v>
      </c>
    </row>
    <row r="217" spans="1:6" x14ac:dyDescent="0.25">
      <c r="A217" s="3">
        <v>104</v>
      </c>
      <c r="B217" s="8" t="s">
        <v>34</v>
      </c>
      <c r="C217" s="3">
        <v>1</v>
      </c>
      <c r="D217" s="9">
        <v>1200</v>
      </c>
      <c r="E217" s="9">
        <v>4</v>
      </c>
      <c r="F217" s="9">
        <f t="shared" si="7"/>
        <v>4800</v>
      </c>
    </row>
    <row r="218" spans="1:6" x14ac:dyDescent="0.25">
      <c r="A218" s="3">
        <v>105</v>
      </c>
      <c r="B218" s="8" t="s">
        <v>35</v>
      </c>
      <c r="C218" s="3">
        <v>1</v>
      </c>
      <c r="D218" s="9">
        <v>1200</v>
      </c>
      <c r="E218" s="9">
        <v>24</v>
      </c>
      <c r="F218" s="9">
        <f t="shared" si="7"/>
        <v>28800</v>
      </c>
    </row>
    <row r="219" spans="1:6" x14ac:dyDescent="0.25">
      <c r="A219" s="3">
        <v>106</v>
      </c>
      <c r="B219" s="8" t="s">
        <v>36</v>
      </c>
      <c r="C219" s="3">
        <v>1</v>
      </c>
      <c r="D219" s="9">
        <v>800</v>
      </c>
      <c r="E219" s="9">
        <v>6</v>
      </c>
      <c r="F219" s="9">
        <f t="shared" si="7"/>
        <v>4800</v>
      </c>
    </row>
    <row r="220" spans="1:6" x14ac:dyDescent="0.25">
      <c r="A220" s="3">
        <v>107</v>
      </c>
      <c r="B220" s="8" t="s">
        <v>37</v>
      </c>
      <c r="C220" s="3">
        <v>1</v>
      </c>
      <c r="D220" s="9">
        <v>8500</v>
      </c>
      <c r="E220" s="9">
        <v>4</v>
      </c>
      <c r="F220" s="9">
        <f t="shared" si="7"/>
        <v>34000</v>
      </c>
    </row>
    <row r="221" spans="1:6" x14ac:dyDescent="0.25">
      <c r="A221" s="3">
        <v>108</v>
      </c>
      <c r="B221" s="8" t="s">
        <v>38</v>
      </c>
      <c r="C221" s="3">
        <v>1</v>
      </c>
      <c r="D221" s="9">
        <v>2400</v>
      </c>
      <c r="E221" s="9">
        <v>4</v>
      </c>
      <c r="F221" s="9">
        <f t="shared" si="7"/>
        <v>9600</v>
      </c>
    </row>
    <row r="222" spans="1:6" x14ac:dyDescent="0.25">
      <c r="A222" s="3">
        <v>109</v>
      </c>
      <c r="B222" s="8" t="s">
        <v>39</v>
      </c>
      <c r="C222" s="3">
        <v>1</v>
      </c>
      <c r="D222" s="9">
        <v>1200</v>
      </c>
      <c r="E222" s="9">
        <v>4</v>
      </c>
      <c r="F222" s="9">
        <f t="shared" si="7"/>
        <v>4800</v>
      </c>
    </row>
    <row r="223" spans="1:6" x14ac:dyDescent="0.25">
      <c r="A223" s="3">
        <v>110</v>
      </c>
      <c r="B223" s="8" t="s">
        <v>40</v>
      </c>
      <c r="C223" s="3">
        <v>1</v>
      </c>
      <c r="D223" s="9">
        <v>450</v>
      </c>
      <c r="E223" s="9">
        <v>4</v>
      </c>
      <c r="F223" s="9">
        <f t="shared" si="7"/>
        <v>1800</v>
      </c>
    </row>
    <row r="224" spans="1:6" x14ac:dyDescent="0.25">
      <c r="A224" s="3">
        <v>111</v>
      </c>
      <c r="B224" s="8" t="s">
        <v>41</v>
      </c>
      <c r="C224" s="3">
        <v>1</v>
      </c>
      <c r="D224" s="9">
        <v>150</v>
      </c>
      <c r="E224" s="9">
        <v>6</v>
      </c>
      <c r="F224" s="9">
        <f t="shared" si="7"/>
        <v>900</v>
      </c>
    </row>
    <row r="225" spans="1:6" x14ac:dyDescent="0.25">
      <c r="A225" s="3">
        <v>112</v>
      </c>
      <c r="B225" s="8" t="s">
        <v>42</v>
      </c>
      <c r="C225" s="3">
        <v>1</v>
      </c>
      <c r="D225" s="9">
        <v>800</v>
      </c>
      <c r="E225" s="9">
        <v>48</v>
      </c>
      <c r="F225" s="9">
        <f t="shared" si="7"/>
        <v>38400</v>
      </c>
    </row>
    <row r="226" spans="1:6" x14ac:dyDescent="0.25">
      <c r="A226" s="3">
        <v>113</v>
      </c>
      <c r="B226" s="8" t="s">
        <v>43</v>
      </c>
      <c r="C226" s="3">
        <v>1</v>
      </c>
      <c r="D226" s="9">
        <v>18000</v>
      </c>
      <c r="E226" s="9">
        <v>2</v>
      </c>
      <c r="F226" s="9">
        <f t="shared" si="7"/>
        <v>36000</v>
      </c>
    </row>
    <row r="227" spans="1:6" x14ac:dyDescent="0.25">
      <c r="A227" s="3">
        <v>114</v>
      </c>
      <c r="B227" s="8" t="s">
        <v>44</v>
      </c>
      <c r="C227" s="3">
        <v>1</v>
      </c>
      <c r="D227" s="9">
        <v>1200</v>
      </c>
      <c r="E227" s="9">
        <v>1</v>
      </c>
      <c r="F227" s="9">
        <f t="shared" si="7"/>
        <v>1200</v>
      </c>
    </row>
    <row r="228" spans="1:6" x14ac:dyDescent="0.25">
      <c r="A228" s="3">
        <v>115</v>
      </c>
      <c r="B228" s="8" t="s">
        <v>45</v>
      </c>
      <c r="C228" s="3">
        <v>1</v>
      </c>
      <c r="D228" s="9">
        <v>450</v>
      </c>
      <c r="E228" s="9">
        <v>4</v>
      </c>
      <c r="F228" s="9">
        <f t="shared" si="7"/>
        <v>1800</v>
      </c>
    </row>
    <row r="229" spans="1:6" x14ac:dyDescent="0.25">
      <c r="A229" s="3">
        <v>116</v>
      </c>
      <c r="B229" s="8" t="s">
        <v>46</v>
      </c>
      <c r="C229" s="3">
        <v>1</v>
      </c>
      <c r="D229" s="9">
        <v>16000</v>
      </c>
      <c r="E229" s="9">
        <v>6</v>
      </c>
      <c r="F229" s="9">
        <f t="shared" si="7"/>
        <v>96000</v>
      </c>
    </row>
    <row r="230" spans="1:6" ht="36" customHeight="1" x14ac:dyDescent="0.25">
      <c r="A230" s="3">
        <v>117</v>
      </c>
      <c r="B230" s="8" t="s">
        <v>47</v>
      </c>
      <c r="C230" s="3">
        <v>1</v>
      </c>
      <c r="D230" s="9">
        <v>14000</v>
      </c>
      <c r="E230" s="9">
        <v>3</v>
      </c>
      <c r="F230" s="9">
        <f t="shared" si="7"/>
        <v>42000</v>
      </c>
    </row>
    <row r="231" spans="1:6" ht="22.5" x14ac:dyDescent="0.25">
      <c r="A231" s="3">
        <v>118</v>
      </c>
      <c r="B231" s="8" t="s">
        <v>48</v>
      </c>
      <c r="C231" s="3">
        <v>1</v>
      </c>
      <c r="D231" s="9">
        <v>10000</v>
      </c>
      <c r="E231" s="9">
        <v>10</v>
      </c>
      <c r="F231" s="9">
        <f t="shared" si="7"/>
        <v>100000</v>
      </c>
    </row>
    <row r="232" spans="1:6" x14ac:dyDescent="0.25">
      <c r="A232" s="3">
        <v>119</v>
      </c>
      <c r="B232" s="8" t="s">
        <v>49</v>
      </c>
      <c r="C232" s="3">
        <v>1</v>
      </c>
      <c r="D232" s="9">
        <v>24000</v>
      </c>
      <c r="E232" s="9">
        <v>6</v>
      </c>
      <c r="F232" s="9">
        <f t="shared" si="7"/>
        <v>144000</v>
      </c>
    </row>
    <row r="233" spans="1:6" x14ac:dyDescent="0.25">
      <c r="A233" s="3">
        <v>120</v>
      </c>
      <c r="B233" s="8" t="s">
        <v>50</v>
      </c>
      <c r="C233" s="3">
        <v>1</v>
      </c>
      <c r="D233" s="9">
        <v>600</v>
      </c>
      <c r="E233" s="9">
        <v>30</v>
      </c>
      <c r="F233" s="9">
        <f t="shared" si="7"/>
        <v>18000</v>
      </c>
    </row>
    <row r="234" spans="1:6" x14ac:dyDescent="0.25">
      <c r="A234" s="3">
        <v>121</v>
      </c>
      <c r="B234" s="8" t="s">
        <v>51</v>
      </c>
      <c r="C234" s="3">
        <v>1</v>
      </c>
      <c r="D234" s="9">
        <v>300</v>
      </c>
      <c r="E234" s="9">
        <v>100</v>
      </c>
      <c r="F234" s="9">
        <f t="shared" si="7"/>
        <v>30000</v>
      </c>
    </row>
    <row r="235" spans="1:6" x14ac:dyDescent="0.25">
      <c r="A235" s="3">
        <v>122</v>
      </c>
      <c r="B235" s="8" t="s">
        <v>52</v>
      </c>
      <c r="C235" s="3">
        <v>1</v>
      </c>
      <c r="D235" s="9">
        <v>150</v>
      </c>
      <c r="E235" s="9">
        <v>136</v>
      </c>
      <c r="F235" s="9">
        <f t="shared" si="7"/>
        <v>20400</v>
      </c>
    </row>
    <row r="236" spans="1:6" ht="24.75" customHeight="1" x14ac:dyDescent="0.25">
      <c r="A236" s="3">
        <v>123</v>
      </c>
      <c r="B236" s="8" t="s">
        <v>53</v>
      </c>
      <c r="C236" s="3">
        <v>1</v>
      </c>
      <c r="D236" s="9">
        <v>400</v>
      </c>
      <c r="E236" s="9">
        <v>100</v>
      </c>
      <c r="F236" s="9">
        <f t="shared" si="7"/>
        <v>40000</v>
      </c>
    </row>
    <row r="237" spans="1:6" x14ac:dyDescent="0.25">
      <c r="A237" s="3">
        <v>124</v>
      </c>
      <c r="B237" s="8" t="s">
        <v>24</v>
      </c>
      <c r="C237" s="3">
        <v>1</v>
      </c>
      <c r="D237" s="9">
        <v>200</v>
      </c>
      <c r="E237" s="9">
        <v>100</v>
      </c>
      <c r="F237" s="9">
        <f t="shared" si="7"/>
        <v>20000</v>
      </c>
    </row>
    <row r="238" spans="1:6" x14ac:dyDescent="0.25">
      <c r="A238" s="3">
        <v>125</v>
      </c>
      <c r="B238" s="8" t="s">
        <v>25</v>
      </c>
      <c r="C238" s="3">
        <v>1</v>
      </c>
      <c r="D238" s="9">
        <v>100</v>
      </c>
      <c r="E238" s="9">
        <v>100</v>
      </c>
      <c r="F238" s="9">
        <f t="shared" si="7"/>
        <v>10000</v>
      </c>
    </row>
    <row r="239" spans="1:6" x14ac:dyDescent="0.25">
      <c r="A239" s="3">
        <v>126</v>
      </c>
      <c r="B239" s="8" t="s">
        <v>54</v>
      </c>
      <c r="C239" s="3">
        <v>1</v>
      </c>
      <c r="D239" s="9">
        <v>200</v>
      </c>
      <c r="E239" s="9">
        <v>100</v>
      </c>
      <c r="F239" s="9">
        <f t="shared" si="7"/>
        <v>20000</v>
      </c>
    </row>
    <row r="240" spans="1:6" ht="26.25" customHeight="1" x14ac:dyDescent="0.25">
      <c r="A240" s="3">
        <v>127</v>
      </c>
      <c r="B240" s="8" t="s">
        <v>55</v>
      </c>
      <c r="C240" s="3">
        <v>1</v>
      </c>
      <c r="D240" s="9">
        <v>200</v>
      </c>
      <c r="E240" s="9">
        <v>50</v>
      </c>
      <c r="F240" s="9">
        <f t="shared" si="7"/>
        <v>10000</v>
      </c>
    </row>
    <row r="241" spans="1:6" x14ac:dyDescent="0.25">
      <c r="A241" s="3">
        <v>128</v>
      </c>
      <c r="B241" s="8" t="s">
        <v>56</v>
      </c>
      <c r="C241" s="3">
        <v>1</v>
      </c>
      <c r="D241" s="9">
        <v>800</v>
      </c>
      <c r="E241" s="9">
        <v>20</v>
      </c>
      <c r="F241" s="9">
        <f t="shared" si="7"/>
        <v>16000</v>
      </c>
    </row>
    <row r="242" spans="1:6" ht="24.75" customHeight="1" x14ac:dyDescent="0.25">
      <c r="A242" s="3">
        <v>129</v>
      </c>
      <c r="B242" s="8" t="s">
        <v>57</v>
      </c>
      <c r="C242" s="3">
        <v>1</v>
      </c>
      <c r="D242" s="9">
        <v>400</v>
      </c>
      <c r="E242" s="9">
        <v>63</v>
      </c>
      <c r="F242" s="9">
        <f t="shared" si="7"/>
        <v>25200</v>
      </c>
    </row>
    <row r="243" spans="1:6" x14ac:dyDescent="0.25">
      <c r="A243" s="3">
        <v>130</v>
      </c>
      <c r="B243" s="8" t="s">
        <v>58</v>
      </c>
      <c r="C243" s="3">
        <v>1</v>
      </c>
      <c r="D243" s="9">
        <v>600</v>
      </c>
      <c r="E243" s="9">
        <v>36</v>
      </c>
      <c r="F243" s="9">
        <f t="shared" si="7"/>
        <v>21600</v>
      </c>
    </row>
    <row r="244" spans="1:6" x14ac:dyDescent="0.25">
      <c r="A244" s="3">
        <v>131</v>
      </c>
      <c r="B244" s="8" t="s">
        <v>59</v>
      </c>
      <c r="C244" s="3">
        <v>1</v>
      </c>
      <c r="D244" s="9">
        <v>800</v>
      </c>
      <c r="E244" s="9">
        <v>24</v>
      </c>
      <c r="F244" s="9">
        <f t="shared" si="7"/>
        <v>19200</v>
      </c>
    </row>
    <row r="245" spans="1:6" ht="24.75" customHeight="1" x14ac:dyDescent="0.25">
      <c r="A245" s="3">
        <v>132</v>
      </c>
      <c r="B245" s="8" t="s">
        <v>60</v>
      </c>
      <c r="C245" s="3">
        <v>1</v>
      </c>
      <c r="D245" s="9">
        <v>200</v>
      </c>
      <c r="E245" s="9">
        <v>50</v>
      </c>
      <c r="F245" s="9">
        <f t="shared" si="7"/>
        <v>10000</v>
      </c>
    </row>
    <row r="246" spans="1:6" x14ac:dyDescent="0.25">
      <c r="A246" s="3">
        <v>133</v>
      </c>
      <c r="B246" s="8" t="s">
        <v>61</v>
      </c>
      <c r="C246" s="3">
        <v>1</v>
      </c>
      <c r="D246" s="9">
        <v>250</v>
      </c>
      <c r="E246" s="9">
        <v>48</v>
      </c>
      <c r="F246" s="9">
        <f t="shared" si="7"/>
        <v>12000</v>
      </c>
    </row>
    <row r="247" spans="1:6" x14ac:dyDescent="0.25">
      <c r="A247" s="3">
        <v>134</v>
      </c>
      <c r="B247" s="8" t="s">
        <v>62</v>
      </c>
      <c r="C247" s="3">
        <v>1</v>
      </c>
      <c r="D247" s="9">
        <v>225</v>
      </c>
      <c r="E247" s="9">
        <v>100</v>
      </c>
      <c r="F247" s="9">
        <f t="shared" si="7"/>
        <v>22500</v>
      </c>
    </row>
    <row r="248" spans="1:6" x14ac:dyDescent="0.25">
      <c r="A248" s="3">
        <v>135</v>
      </c>
      <c r="B248" s="8" t="s">
        <v>63</v>
      </c>
      <c r="C248" s="3">
        <v>1</v>
      </c>
      <c r="D248" s="9">
        <v>100</v>
      </c>
      <c r="E248" s="9">
        <v>51</v>
      </c>
      <c r="F248" s="9">
        <f t="shared" si="7"/>
        <v>5100</v>
      </c>
    </row>
    <row r="249" spans="1:6" x14ac:dyDescent="0.25">
      <c r="A249" s="123" t="s">
        <v>0</v>
      </c>
      <c r="B249" s="123"/>
      <c r="C249" s="123"/>
      <c r="D249" s="123"/>
      <c r="E249" s="123"/>
      <c r="F249" s="11">
        <f>SUM(F209:F248)</f>
        <v>1252100</v>
      </c>
    </row>
    <row r="250" spans="1:6" x14ac:dyDescent="0.25">
      <c r="A250" s="132" t="s">
        <v>193</v>
      </c>
      <c r="B250" s="132"/>
      <c r="C250" s="132"/>
      <c r="D250" s="132"/>
      <c r="E250" s="132"/>
      <c r="F250" s="132"/>
    </row>
    <row r="251" spans="1:6" ht="45" x14ac:dyDescent="0.25">
      <c r="A251" s="3">
        <v>136</v>
      </c>
      <c r="B251" s="14" t="s">
        <v>105</v>
      </c>
      <c r="C251" s="13">
        <v>1</v>
      </c>
      <c r="D251" s="15">
        <v>700</v>
      </c>
      <c r="E251" s="13">
        <v>60</v>
      </c>
      <c r="F251" s="9">
        <f t="shared" si="7"/>
        <v>42000</v>
      </c>
    </row>
    <row r="252" spans="1:6" ht="56.25" x14ac:dyDescent="0.25">
      <c r="A252" s="3">
        <v>137</v>
      </c>
      <c r="B252" s="14" t="s">
        <v>106</v>
      </c>
      <c r="C252" s="13">
        <v>1</v>
      </c>
      <c r="D252" s="15">
        <v>800</v>
      </c>
      <c r="E252" s="13">
        <v>55</v>
      </c>
      <c r="F252" s="9">
        <f t="shared" si="7"/>
        <v>44000</v>
      </c>
    </row>
    <row r="253" spans="1:6" ht="26.25" customHeight="1" x14ac:dyDescent="0.25">
      <c r="A253" s="3">
        <v>138</v>
      </c>
      <c r="B253" s="14" t="s">
        <v>111</v>
      </c>
      <c r="C253" s="13">
        <v>1</v>
      </c>
      <c r="D253" s="15">
        <v>8000</v>
      </c>
      <c r="E253" s="13">
        <v>10</v>
      </c>
      <c r="F253" s="9">
        <f t="shared" si="7"/>
        <v>80000</v>
      </c>
    </row>
    <row r="254" spans="1:6" ht="22.5" x14ac:dyDescent="0.25">
      <c r="A254" s="3">
        <v>139</v>
      </c>
      <c r="B254" s="22" t="s">
        <v>116</v>
      </c>
      <c r="C254" s="13" t="s">
        <v>113</v>
      </c>
      <c r="D254" s="15">
        <v>1600</v>
      </c>
      <c r="E254" s="13">
        <v>5</v>
      </c>
      <c r="F254" s="9">
        <f t="shared" si="7"/>
        <v>8000</v>
      </c>
    </row>
    <row r="255" spans="1:6" x14ac:dyDescent="0.25">
      <c r="A255" s="3">
        <v>140</v>
      </c>
      <c r="B255" s="22" t="s">
        <v>117</v>
      </c>
      <c r="C255" s="13">
        <v>1</v>
      </c>
      <c r="D255" s="15">
        <v>100</v>
      </c>
      <c r="E255" s="13">
        <v>2</v>
      </c>
      <c r="F255" s="9">
        <f t="shared" si="7"/>
        <v>200</v>
      </c>
    </row>
    <row r="256" spans="1:6" x14ac:dyDescent="0.25">
      <c r="A256" s="3">
        <v>141</v>
      </c>
      <c r="B256" s="22" t="s">
        <v>119</v>
      </c>
      <c r="C256" s="13" t="s">
        <v>120</v>
      </c>
      <c r="D256" s="15">
        <v>150</v>
      </c>
      <c r="E256" s="13">
        <v>12</v>
      </c>
      <c r="F256" s="9">
        <f t="shared" si="7"/>
        <v>1800</v>
      </c>
    </row>
    <row r="257" spans="1:6" x14ac:dyDescent="0.25">
      <c r="A257" s="3">
        <v>142</v>
      </c>
      <c r="B257" s="22" t="s">
        <v>121</v>
      </c>
      <c r="C257" s="13" t="s">
        <v>122</v>
      </c>
      <c r="D257" s="15">
        <v>600</v>
      </c>
      <c r="E257" s="13">
        <v>5</v>
      </c>
      <c r="F257" s="9">
        <f t="shared" si="7"/>
        <v>3000</v>
      </c>
    </row>
    <row r="258" spans="1:6" x14ac:dyDescent="0.25">
      <c r="A258" s="3">
        <v>143</v>
      </c>
      <c r="B258" s="22" t="s">
        <v>123</v>
      </c>
      <c r="C258" s="13" t="s">
        <v>113</v>
      </c>
      <c r="D258" s="15">
        <v>4200</v>
      </c>
      <c r="E258" s="13">
        <v>5</v>
      </c>
      <c r="F258" s="9">
        <f t="shared" si="7"/>
        <v>21000</v>
      </c>
    </row>
    <row r="259" spans="1:6" x14ac:dyDescent="0.25">
      <c r="A259" s="123" t="s">
        <v>10</v>
      </c>
      <c r="B259" s="123"/>
      <c r="C259" s="123"/>
      <c r="D259" s="123"/>
      <c r="E259" s="123"/>
      <c r="F259" s="5">
        <f>SUM(F251:F258)</f>
        <v>200000</v>
      </c>
    </row>
    <row r="260" spans="1:6" ht="45.75" customHeight="1" x14ac:dyDescent="0.25">
      <c r="A260" s="125" t="s">
        <v>108</v>
      </c>
      <c r="B260" s="125"/>
      <c r="C260" s="125"/>
      <c r="D260" s="125"/>
      <c r="E260" s="125"/>
      <c r="F260" s="125"/>
    </row>
    <row r="261" spans="1:6" x14ac:dyDescent="0.25">
      <c r="A261" s="132" t="s">
        <v>80</v>
      </c>
      <c r="B261" s="132"/>
      <c r="C261" s="132"/>
      <c r="D261" s="132"/>
      <c r="E261" s="132"/>
      <c r="F261" s="132"/>
    </row>
    <row r="262" spans="1:6" x14ac:dyDescent="0.25">
      <c r="A262" s="3">
        <v>144</v>
      </c>
      <c r="B262" s="22" t="s">
        <v>99</v>
      </c>
      <c r="C262" s="3">
        <v>1</v>
      </c>
      <c r="D262" s="9">
        <v>225</v>
      </c>
      <c r="E262" s="13">
        <v>144</v>
      </c>
      <c r="F262" s="9">
        <f t="shared" ref="F262:F279" si="8">D262*E262</f>
        <v>32400</v>
      </c>
    </row>
    <row r="263" spans="1:6" x14ac:dyDescent="0.25">
      <c r="A263" s="3">
        <v>145</v>
      </c>
      <c r="B263" s="16" t="s">
        <v>139</v>
      </c>
      <c r="C263" s="3">
        <v>1</v>
      </c>
      <c r="D263" s="9">
        <v>425</v>
      </c>
      <c r="E263" s="13">
        <v>24</v>
      </c>
      <c r="F263" s="9">
        <f t="shared" si="8"/>
        <v>10200</v>
      </c>
    </row>
    <row r="264" spans="1:6" x14ac:dyDescent="0.25">
      <c r="A264" s="3">
        <v>146</v>
      </c>
      <c r="B264" s="16" t="s">
        <v>137</v>
      </c>
      <c r="C264" s="3" t="s">
        <v>136</v>
      </c>
      <c r="D264" s="9">
        <v>200</v>
      </c>
      <c r="E264" s="13">
        <v>12</v>
      </c>
      <c r="F264" s="9">
        <f t="shared" si="8"/>
        <v>2400</v>
      </c>
    </row>
    <row r="265" spans="1:6" x14ac:dyDescent="0.25">
      <c r="A265" s="3">
        <v>147</v>
      </c>
      <c r="B265" s="16" t="s">
        <v>138</v>
      </c>
      <c r="C265" s="3" t="s">
        <v>136</v>
      </c>
      <c r="D265" s="9">
        <v>150</v>
      </c>
      <c r="E265" s="13">
        <v>24</v>
      </c>
      <c r="F265" s="9">
        <f t="shared" si="8"/>
        <v>3600</v>
      </c>
    </row>
    <row r="266" spans="1:6" x14ac:dyDescent="0.25">
      <c r="A266" s="3">
        <v>148</v>
      </c>
      <c r="B266" s="16" t="s">
        <v>100</v>
      </c>
      <c r="C266" s="3">
        <v>1</v>
      </c>
      <c r="D266" s="9">
        <v>225</v>
      </c>
      <c r="E266" s="13">
        <v>24</v>
      </c>
      <c r="F266" s="9">
        <f t="shared" si="8"/>
        <v>5400</v>
      </c>
    </row>
    <row r="267" spans="1:6" x14ac:dyDescent="0.25">
      <c r="A267" s="3">
        <v>149</v>
      </c>
      <c r="B267" s="16" t="s">
        <v>91</v>
      </c>
      <c r="C267" s="3">
        <v>1</v>
      </c>
      <c r="D267" s="9">
        <v>50</v>
      </c>
      <c r="E267" s="13">
        <v>24</v>
      </c>
      <c r="F267" s="9">
        <f t="shared" si="8"/>
        <v>1200</v>
      </c>
    </row>
    <row r="268" spans="1:6" x14ac:dyDescent="0.25">
      <c r="A268" s="3">
        <v>150</v>
      </c>
      <c r="B268" s="22" t="s">
        <v>85</v>
      </c>
      <c r="C268" s="3">
        <v>1</v>
      </c>
      <c r="D268" s="9">
        <v>225</v>
      </c>
      <c r="E268" s="13">
        <v>48</v>
      </c>
      <c r="F268" s="9">
        <f t="shared" si="8"/>
        <v>10800</v>
      </c>
    </row>
    <row r="269" spans="1:6" x14ac:dyDescent="0.25">
      <c r="A269" s="3">
        <v>151</v>
      </c>
      <c r="B269" s="16" t="s">
        <v>86</v>
      </c>
      <c r="C269" s="3">
        <v>1</v>
      </c>
      <c r="D269" s="9">
        <v>100</v>
      </c>
      <c r="E269" s="13">
        <v>24</v>
      </c>
      <c r="F269" s="9">
        <f t="shared" si="8"/>
        <v>2400</v>
      </c>
    </row>
    <row r="270" spans="1:6" x14ac:dyDescent="0.25">
      <c r="A270" s="3">
        <v>152</v>
      </c>
      <c r="B270" s="8" t="s">
        <v>68</v>
      </c>
      <c r="C270" s="3">
        <v>1</v>
      </c>
      <c r="D270" s="9">
        <v>800</v>
      </c>
      <c r="E270" s="13">
        <v>24</v>
      </c>
      <c r="F270" s="9">
        <f t="shared" si="8"/>
        <v>19200</v>
      </c>
    </row>
    <row r="271" spans="1:6" x14ac:dyDescent="0.25">
      <c r="A271" s="3">
        <v>153</v>
      </c>
      <c r="B271" s="8" t="s">
        <v>69</v>
      </c>
      <c r="C271" s="3">
        <v>1</v>
      </c>
      <c r="D271" s="9">
        <v>400</v>
      </c>
      <c r="E271" s="13">
        <v>24</v>
      </c>
      <c r="F271" s="9">
        <f t="shared" si="8"/>
        <v>9600</v>
      </c>
    </row>
    <row r="272" spans="1:6" x14ac:dyDescent="0.25">
      <c r="A272" s="3">
        <v>154</v>
      </c>
      <c r="B272" s="16" t="s">
        <v>101</v>
      </c>
      <c r="C272" s="3">
        <v>1</v>
      </c>
      <c r="D272" s="9">
        <v>600</v>
      </c>
      <c r="E272" s="13">
        <v>13</v>
      </c>
      <c r="F272" s="9">
        <f t="shared" si="8"/>
        <v>7800</v>
      </c>
    </row>
    <row r="273" spans="1:6" x14ac:dyDescent="0.25">
      <c r="A273" s="3">
        <v>155</v>
      </c>
      <c r="B273" s="16" t="s">
        <v>89</v>
      </c>
      <c r="C273" s="3" t="s">
        <v>141</v>
      </c>
      <c r="D273" s="9">
        <v>1600</v>
      </c>
      <c r="E273" s="13">
        <v>1</v>
      </c>
      <c r="F273" s="9">
        <f t="shared" si="8"/>
        <v>1600</v>
      </c>
    </row>
    <row r="274" spans="1:6" x14ac:dyDescent="0.25">
      <c r="A274" s="3">
        <v>156</v>
      </c>
      <c r="B274" s="16" t="s">
        <v>90</v>
      </c>
      <c r="C274" s="3">
        <v>1</v>
      </c>
      <c r="D274" s="9">
        <v>4000</v>
      </c>
      <c r="E274" s="13">
        <v>12</v>
      </c>
      <c r="F274" s="9">
        <f t="shared" si="8"/>
        <v>48000</v>
      </c>
    </row>
    <row r="275" spans="1:6" x14ac:dyDescent="0.25">
      <c r="A275" s="3">
        <v>157</v>
      </c>
      <c r="B275" s="16" t="s">
        <v>92</v>
      </c>
      <c r="C275" s="3">
        <v>1</v>
      </c>
      <c r="D275" s="9">
        <v>350</v>
      </c>
      <c r="E275" s="13">
        <v>6</v>
      </c>
      <c r="F275" s="9">
        <f t="shared" si="8"/>
        <v>2100</v>
      </c>
    </row>
    <row r="276" spans="1:6" x14ac:dyDescent="0.25">
      <c r="A276" s="3">
        <v>158</v>
      </c>
      <c r="B276" s="16" t="s">
        <v>93</v>
      </c>
      <c r="C276" s="3">
        <v>1</v>
      </c>
      <c r="D276" s="9">
        <v>900</v>
      </c>
      <c r="E276" s="9">
        <v>6</v>
      </c>
      <c r="F276" s="9">
        <f t="shared" si="8"/>
        <v>5400</v>
      </c>
    </row>
    <row r="277" spans="1:6" ht="22.5" x14ac:dyDescent="0.25">
      <c r="A277" s="3">
        <v>159</v>
      </c>
      <c r="B277" s="16" t="s">
        <v>142</v>
      </c>
      <c r="C277" s="3">
        <v>1</v>
      </c>
      <c r="D277" s="9">
        <v>2000</v>
      </c>
      <c r="E277" s="9">
        <v>6</v>
      </c>
      <c r="F277" s="9">
        <f t="shared" si="8"/>
        <v>12000</v>
      </c>
    </row>
    <row r="278" spans="1:6" x14ac:dyDescent="0.25">
      <c r="A278" s="3">
        <v>160</v>
      </c>
      <c r="B278" s="16" t="s">
        <v>143</v>
      </c>
      <c r="C278" s="3">
        <v>1</v>
      </c>
      <c r="D278" s="9">
        <v>2000</v>
      </c>
      <c r="E278" s="9">
        <v>6</v>
      </c>
      <c r="F278" s="9">
        <f t="shared" si="8"/>
        <v>12000</v>
      </c>
    </row>
    <row r="279" spans="1:6" x14ac:dyDescent="0.25">
      <c r="A279" s="3">
        <v>161</v>
      </c>
      <c r="B279" s="16" t="s">
        <v>94</v>
      </c>
      <c r="C279" s="3">
        <v>1</v>
      </c>
      <c r="D279" s="9">
        <v>1500</v>
      </c>
      <c r="E279" s="9">
        <v>12</v>
      </c>
      <c r="F279" s="9">
        <f t="shared" si="8"/>
        <v>18000</v>
      </c>
    </row>
    <row r="280" spans="1:6" x14ac:dyDescent="0.25">
      <c r="A280" s="133" t="s">
        <v>10</v>
      </c>
      <c r="B280" s="133"/>
      <c r="C280" s="133"/>
      <c r="D280" s="133"/>
      <c r="E280" s="133"/>
      <c r="F280" s="5">
        <f>SUM(F262:F279)</f>
        <v>204100</v>
      </c>
    </row>
    <row r="281" spans="1:6" x14ac:dyDescent="0.25">
      <c r="A281" s="132" t="s">
        <v>347</v>
      </c>
      <c r="B281" s="132"/>
      <c r="C281" s="132"/>
      <c r="D281" s="132"/>
      <c r="E281" s="132"/>
      <c r="F281" s="132"/>
    </row>
    <row r="282" spans="1:6" ht="40.5" customHeight="1" x14ac:dyDescent="0.25">
      <c r="A282" s="3">
        <v>162</v>
      </c>
      <c r="B282" s="21" t="s">
        <v>156</v>
      </c>
      <c r="C282" s="9" t="s">
        <v>1</v>
      </c>
      <c r="D282" s="9">
        <v>200000</v>
      </c>
      <c r="E282" s="9" t="s">
        <v>1</v>
      </c>
      <c r="F282" s="9">
        <f>D282</f>
        <v>200000</v>
      </c>
    </row>
    <row r="283" spans="1:6" ht="62.25" customHeight="1" x14ac:dyDescent="0.25">
      <c r="A283" s="3">
        <v>163</v>
      </c>
      <c r="B283" s="21" t="s">
        <v>157</v>
      </c>
      <c r="C283" s="9" t="s">
        <v>1</v>
      </c>
      <c r="D283" s="9">
        <v>200000</v>
      </c>
      <c r="E283" s="9" t="s">
        <v>1</v>
      </c>
      <c r="F283" s="9">
        <f>D283</f>
        <v>200000</v>
      </c>
    </row>
    <row r="284" spans="1:6" x14ac:dyDescent="0.25">
      <c r="A284" s="133" t="s">
        <v>10</v>
      </c>
      <c r="B284" s="133"/>
      <c r="C284" s="133"/>
      <c r="D284" s="133"/>
      <c r="E284" s="133"/>
      <c r="F284" s="5">
        <f>SUM(F282:F283)</f>
        <v>400000</v>
      </c>
    </row>
    <row r="285" spans="1:6" ht="45" customHeight="1" x14ac:dyDescent="0.25">
      <c r="A285" s="125" t="s">
        <v>107</v>
      </c>
      <c r="B285" s="125"/>
      <c r="C285" s="125"/>
      <c r="D285" s="125"/>
      <c r="E285" s="125"/>
      <c r="F285" s="125"/>
    </row>
    <row r="286" spans="1:6" x14ac:dyDescent="0.25">
      <c r="A286" s="132" t="s">
        <v>114</v>
      </c>
      <c r="B286" s="132"/>
      <c r="C286" s="132"/>
      <c r="D286" s="132"/>
      <c r="E286" s="132"/>
      <c r="F286" s="132"/>
    </row>
    <row r="287" spans="1:6" ht="45" x14ac:dyDescent="0.25">
      <c r="A287" s="3">
        <v>164</v>
      </c>
      <c r="B287" s="14" t="s">
        <v>105</v>
      </c>
      <c r="C287" s="13">
        <v>1</v>
      </c>
      <c r="D287" s="15">
        <v>800</v>
      </c>
      <c r="E287" s="13">
        <v>200</v>
      </c>
      <c r="F287" s="9">
        <f t="shared" ref="F287:F338" si="9">D287*E287</f>
        <v>160000</v>
      </c>
    </row>
    <row r="288" spans="1:6" ht="45" x14ac:dyDescent="0.25">
      <c r="A288" s="3">
        <v>165</v>
      </c>
      <c r="B288" s="14" t="s">
        <v>188</v>
      </c>
      <c r="C288" s="13">
        <v>1</v>
      </c>
      <c r="D288" s="15">
        <v>1900</v>
      </c>
      <c r="E288" s="13">
        <v>72</v>
      </c>
      <c r="F288" s="9">
        <f t="shared" si="9"/>
        <v>136800</v>
      </c>
    </row>
    <row r="289" spans="1:6" ht="56.25" x14ac:dyDescent="0.25">
      <c r="A289" s="3">
        <v>166</v>
      </c>
      <c r="B289" s="14" t="s">
        <v>106</v>
      </c>
      <c r="C289" s="13">
        <v>1</v>
      </c>
      <c r="D289" s="15">
        <v>700</v>
      </c>
      <c r="E289" s="13">
        <v>150</v>
      </c>
      <c r="F289" s="9">
        <f t="shared" si="9"/>
        <v>105000</v>
      </c>
    </row>
    <row r="290" spans="1:6" x14ac:dyDescent="0.25">
      <c r="A290" s="3">
        <v>167</v>
      </c>
      <c r="B290" s="14" t="s">
        <v>111</v>
      </c>
      <c r="C290" s="13">
        <v>1</v>
      </c>
      <c r="D290" s="15">
        <v>8000</v>
      </c>
      <c r="E290" s="13">
        <v>24</v>
      </c>
      <c r="F290" s="9">
        <f t="shared" si="9"/>
        <v>192000</v>
      </c>
    </row>
    <row r="291" spans="1:6" ht="28.5" customHeight="1" x14ac:dyDescent="0.25">
      <c r="A291" s="3">
        <v>168</v>
      </c>
      <c r="B291" s="14" t="s">
        <v>158</v>
      </c>
      <c r="C291" s="13" t="s">
        <v>113</v>
      </c>
      <c r="D291" s="15">
        <v>125</v>
      </c>
      <c r="E291" s="13">
        <v>24</v>
      </c>
      <c r="F291" s="9">
        <f t="shared" si="9"/>
        <v>3000</v>
      </c>
    </row>
    <row r="292" spans="1:6" ht="22.5" x14ac:dyDescent="0.25">
      <c r="A292" s="3">
        <v>169</v>
      </c>
      <c r="B292" s="22" t="s">
        <v>159</v>
      </c>
      <c r="C292" s="13" t="s">
        <v>113</v>
      </c>
      <c r="D292" s="15">
        <v>1600</v>
      </c>
      <c r="E292" s="13">
        <v>36</v>
      </c>
      <c r="F292" s="9">
        <f t="shared" si="9"/>
        <v>57600</v>
      </c>
    </row>
    <row r="293" spans="1:6" x14ac:dyDescent="0.25">
      <c r="A293" s="3">
        <v>170</v>
      </c>
      <c r="B293" s="22" t="s">
        <v>117</v>
      </c>
      <c r="C293" s="13">
        <v>1</v>
      </c>
      <c r="D293" s="15">
        <v>100</v>
      </c>
      <c r="E293" s="13">
        <v>48</v>
      </c>
      <c r="F293" s="9">
        <f t="shared" si="9"/>
        <v>4800</v>
      </c>
    </row>
    <row r="294" spans="1:6" x14ac:dyDescent="0.25">
      <c r="A294" s="3">
        <v>171</v>
      </c>
      <c r="B294" s="22" t="s">
        <v>118</v>
      </c>
      <c r="C294" s="13">
        <v>1</v>
      </c>
      <c r="D294" s="15">
        <v>80</v>
      </c>
      <c r="E294" s="13">
        <v>48</v>
      </c>
      <c r="F294" s="9">
        <f t="shared" si="9"/>
        <v>3840</v>
      </c>
    </row>
    <row r="295" spans="1:6" x14ac:dyDescent="0.25">
      <c r="A295" s="3">
        <v>172</v>
      </c>
      <c r="B295" s="22" t="s">
        <v>119</v>
      </c>
      <c r="C295" s="13" t="s">
        <v>120</v>
      </c>
      <c r="D295" s="15">
        <v>150</v>
      </c>
      <c r="E295" s="13">
        <v>36</v>
      </c>
      <c r="F295" s="9">
        <f t="shared" si="9"/>
        <v>5400</v>
      </c>
    </row>
    <row r="296" spans="1:6" x14ac:dyDescent="0.25">
      <c r="A296" s="3">
        <v>173</v>
      </c>
      <c r="B296" s="22" t="s">
        <v>121</v>
      </c>
      <c r="C296" s="13" t="s">
        <v>122</v>
      </c>
      <c r="D296" s="15">
        <v>600</v>
      </c>
      <c r="E296" s="13">
        <v>12</v>
      </c>
      <c r="F296" s="9">
        <f t="shared" si="9"/>
        <v>7200</v>
      </c>
    </row>
    <row r="297" spans="1:6" x14ac:dyDescent="0.25">
      <c r="A297" s="3">
        <v>174</v>
      </c>
      <c r="B297" s="22" t="s">
        <v>123</v>
      </c>
      <c r="C297" s="13" t="s">
        <v>113</v>
      </c>
      <c r="D297" s="15">
        <v>4200</v>
      </c>
      <c r="E297" s="13">
        <v>6</v>
      </c>
      <c r="F297" s="9">
        <f t="shared" si="9"/>
        <v>25200</v>
      </c>
    </row>
    <row r="298" spans="1:6" x14ac:dyDescent="0.25">
      <c r="A298" s="3">
        <v>175</v>
      </c>
      <c r="B298" s="22" t="s">
        <v>124</v>
      </c>
      <c r="C298" s="13">
        <v>1</v>
      </c>
      <c r="D298" s="15">
        <v>50</v>
      </c>
      <c r="E298" s="13">
        <v>48</v>
      </c>
      <c r="F298" s="9">
        <f t="shared" si="9"/>
        <v>2400</v>
      </c>
    </row>
    <row r="299" spans="1:6" x14ac:dyDescent="0.25">
      <c r="A299" s="3">
        <v>176</v>
      </c>
      <c r="B299" s="22" t="s">
        <v>125</v>
      </c>
      <c r="C299" s="13" t="s">
        <v>113</v>
      </c>
      <c r="D299" s="15">
        <v>80</v>
      </c>
      <c r="E299" s="13">
        <v>12</v>
      </c>
      <c r="F299" s="9">
        <f t="shared" si="9"/>
        <v>960</v>
      </c>
    </row>
    <row r="300" spans="1:6" x14ac:dyDescent="0.25">
      <c r="A300" s="3">
        <v>177</v>
      </c>
      <c r="B300" s="22" t="s">
        <v>126</v>
      </c>
      <c r="C300" s="13" t="s">
        <v>113</v>
      </c>
      <c r="D300" s="15">
        <v>110</v>
      </c>
      <c r="E300" s="13">
        <v>12</v>
      </c>
      <c r="F300" s="9">
        <f t="shared" si="9"/>
        <v>1320</v>
      </c>
    </row>
    <row r="301" spans="1:6" x14ac:dyDescent="0.25">
      <c r="A301" s="3">
        <v>178</v>
      </c>
      <c r="B301" s="22" t="s">
        <v>127</v>
      </c>
      <c r="C301" s="13" t="s">
        <v>113</v>
      </c>
      <c r="D301" s="15">
        <v>150</v>
      </c>
      <c r="E301" s="13">
        <v>12</v>
      </c>
      <c r="F301" s="9">
        <f t="shared" si="9"/>
        <v>1800</v>
      </c>
    </row>
    <row r="302" spans="1:6" x14ac:dyDescent="0.25">
      <c r="A302" s="3">
        <v>179</v>
      </c>
      <c r="B302" s="22" t="s">
        <v>128</v>
      </c>
      <c r="C302" s="13">
        <v>1</v>
      </c>
      <c r="D302" s="15">
        <v>50</v>
      </c>
      <c r="E302" s="13">
        <v>36</v>
      </c>
      <c r="F302" s="9">
        <f t="shared" si="9"/>
        <v>1800</v>
      </c>
    </row>
    <row r="303" spans="1:6" x14ac:dyDescent="0.25">
      <c r="A303" s="3">
        <v>180</v>
      </c>
      <c r="B303" s="22" t="s">
        <v>129</v>
      </c>
      <c r="C303" s="13">
        <v>1</v>
      </c>
      <c r="D303" s="15">
        <v>40</v>
      </c>
      <c r="E303" s="13">
        <v>36</v>
      </c>
      <c r="F303" s="9">
        <f t="shared" si="9"/>
        <v>1440</v>
      </c>
    </row>
    <row r="304" spans="1:6" x14ac:dyDescent="0.25">
      <c r="A304" s="3">
        <v>181</v>
      </c>
      <c r="B304" s="22" t="s">
        <v>130</v>
      </c>
      <c r="C304" s="13">
        <v>1</v>
      </c>
      <c r="D304" s="15">
        <v>300</v>
      </c>
      <c r="E304" s="13">
        <v>24</v>
      </c>
      <c r="F304" s="9">
        <f t="shared" si="9"/>
        <v>7200</v>
      </c>
    </row>
    <row r="305" spans="1:6" x14ac:dyDescent="0.25">
      <c r="A305" s="3">
        <v>182</v>
      </c>
      <c r="B305" s="22" t="s">
        <v>131</v>
      </c>
      <c r="C305" s="13">
        <v>1</v>
      </c>
      <c r="D305" s="15">
        <v>80</v>
      </c>
      <c r="E305" s="13">
        <v>24</v>
      </c>
      <c r="F305" s="9">
        <f t="shared" si="9"/>
        <v>1920</v>
      </c>
    </row>
    <row r="306" spans="1:6" x14ac:dyDescent="0.25">
      <c r="A306" s="3">
        <v>183</v>
      </c>
      <c r="B306" s="22" t="s">
        <v>132</v>
      </c>
      <c r="C306" s="13">
        <v>1</v>
      </c>
      <c r="D306" s="15">
        <v>150</v>
      </c>
      <c r="E306" s="13">
        <v>120</v>
      </c>
      <c r="F306" s="9">
        <f t="shared" si="9"/>
        <v>18000</v>
      </c>
    </row>
    <row r="307" spans="1:6" x14ac:dyDescent="0.25">
      <c r="A307" s="3">
        <v>184</v>
      </c>
      <c r="B307" s="22" t="s">
        <v>133</v>
      </c>
      <c r="C307" s="13">
        <v>1</v>
      </c>
      <c r="D307" s="15">
        <v>125</v>
      </c>
      <c r="E307" s="13">
        <v>120</v>
      </c>
      <c r="F307" s="9">
        <f t="shared" si="9"/>
        <v>15000</v>
      </c>
    </row>
    <row r="308" spans="1:6" x14ac:dyDescent="0.25">
      <c r="A308" s="3">
        <v>185</v>
      </c>
      <c r="B308" s="22" t="s">
        <v>134</v>
      </c>
      <c r="C308" s="13" t="s">
        <v>113</v>
      </c>
      <c r="D308" s="15">
        <v>225</v>
      </c>
      <c r="E308" s="13">
        <v>72</v>
      </c>
      <c r="F308" s="9">
        <f t="shared" si="9"/>
        <v>16200</v>
      </c>
    </row>
    <row r="309" spans="1:6" x14ac:dyDescent="0.25">
      <c r="A309" s="3">
        <v>186</v>
      </c>
      <c r="B309" s="22" t="s">
        <v>163</v>
      </c>
      <c r="C309" s="13" t="s">
        <v>140</v>
      </c>
      <c r="D309" s="15">
        <v>750</v>
      </c>
      <c r="E309" s="13">
        <v>24</v>
      </c>
      <c r="F309" s="9">
        <f t="shared" si="9"/>
        <v>18000</v>
      </c>
    </row>
    <row r="310" spans="1:6" x14ac:dyDescent="0.25">
      <c r="A310" s="3">
        <v>187</v>
      </c>
      <c r="B310" s="22" t="s">
        <v>160</v>
      </c>
      <c r="C310" s="13">
        <v>1</v>
      </c>
      <c r="D310" s="15">
        <v>130</v>
      </c>
      <c r="E310" s="13">
        <v>48</v>
      </c>
      <c r="F310" s="9">
        <f t="shared" si="9"/>
        <v>6240</v>
      </c>
    </row>
    <row r="311" spans="1:6" x14ac:dyDescent="0.25">
      <c r="A311" s="3">
        <v>188</v>
      </c>
      <c r="B311" s="22" t="s">
        <v>161</v>
      </c>
      <c r="C311" s="13">
        <v>1</v>
      </c>
      <c r="D311" s="15">
        <v>150</v>
      </c>
      <c r="E311" s="13">
        <v>48</v>
      </c>
      <c r="F311" s="9">
        <f t="shared" si="9"/>
        <v>7200</v>
      </c>
    </row>
    <row r="312" spans="1:6" x14ac:dyDescent="0.25">
      <c r="A312" s="3">
        <v>189</v>
      </c>
      <c r="B312" s="22" t="s">
        <v>162</v>
      </c>
      <c r="C312" s="13">
        <v>1</v>
      </c>
      <c r="D312" s="15">
        <v>180</v>
      </c>
      <c r="E312" s="13">
        <v>48</v>
      </c>
      <c r="F312" s="9">
        <f t="shared" si="9"/>
        <v>8640</v>
      </c>
    </row>
    <row r="313" spans="1:6" x14ac:dyDescent="0.25">
      <c r="A313" s="3">
        <v>190</v>
      </c>
      <c r="B313" s="22" t="s">
        <v>164</v>
      </c>
      <c r="C313" s="13">
        <v>1</v>
      </c>
      <c r="D313" s="15">
        <v>225</v>
      </c>
      <c r="E313" s="13">
        <v>72</v>
      </c>
      <c r="F313" s="9">
        <f t="shared" si="9"/>
        <v>16200</v>
      </c>
    </row>
    <row r="314" spans="1:6" x14ac:dyDescent="0.25">
      <c r="A314" s="3">
        <v>191</v>
      </c>
      <c r="B314" s="22" t="s">
        <v>166</v>
      </c>
      <c r="C314" s="13" t="s">
        <v>165</v>
      </c>
      <c r="D314" s="15">
        <v>30000</v>
      </c>
      <c r="E314" s="13">
        <v>3</v>
      </c>
      <c r="F314" s="9">
        <f t="shared" si="9"/>
        <v>90000</v>
      </c>
    </row>
    <row r="315" spans="1:6" x14ac:dyDescent="0.25">
      <c r="A315" s="3">
        <v>192</v>
      </c>
      <c r="B315" s="22" t="s">
        <v>167</v>
      </c>
      <c r="C315" s="13" t="s">
        <v>165</v>
      </c>
      <c r="D315" s="15">
        <v>22000</v>
      </c>
      <c r="E315" s="13">
        <v>3</v>
      </c>
      <c r="F315" s="9">
        <f t="shared" si="9"/>
        <v>66000</v>
      </c>
    </row>
    <row r="316" spans="1:6" ht="22.5" x14ac:dyDescent="0.25">
      <c r="A316" s="3">
        <v>193</v>
      </c>
      <c r="B316" s="22" t="s">
        <v>168</v>
      </c>
      <c r="C316" s="13">
        <v>1</v>
      </c>
      <c r="D316" s="15">
        <v>1200</v>
      </c>
      <c r="E316" s="13">
        <v>24</v>
      </c>
      <c r="F316" s="9">
        <f t="shared" si="9"/>
        <v>28800</v>
      </c>
    </row>
    <row r="317" spans="1:6" x14ac:dyDescent="0.25">
      <c r="A317" s="3">
        <v>194</v>
      </c>
      <c r="B317" s="22" t="s">
        <v>169</v>
      </c>
      <c r="C317" s="13" t="s">
        <v>140</v>
      </c>
      <c r="D317" s="15">
        <v>1500</v>
      </c>
      <c r="E317" s="13">
        <v>6</v>
      </c>
      <c r="F317" s="9">
        <f t="shared" si="9"/>
        <v>9000</v>
      </c>
    </row>
    <row r="318" spans="1:6" x14ac:dyDescent="0.25">
      <c r="A318" s="3">
        <v>195</v>
      </c>
      <c r="B318" s="22" t="s">
        <v>170</v>
      </c>
      <c r="C318" s="13" t="s">
        <v>140</v>
      </c>
      <c r="D318" s="15">
        <v>1500</v>
      </c>
      <c r="E318" s="13">
        <v>24</v>
      </c>
      <c r="F318" s="9">
        <f t="shared" si="9"/>
        <v>36000</v>
      </c>
    </row>
    <row r="319" spans="1:6" ht="22.5" x14ac:dyDescent="0.25">
      <c r="A319" s="3">
        <v>196</v>
      </c>
      <c r="B319" s="22" t="s">
        <v>171</v>
      </c>
      <c r="C319" s="13" t="s">
        <v>140</v>
      </c>
      <c r="D319" s="15">
        <v>300</v>
      </c>
      <c r="E319" s="13">
        <v>24</v>
      </c>
      <c r="F319" s="9">
        <f t="shared" si="9"/>
        <v>7200</v>
      </c>
    </row>
    <row r="320" spans="1:6" ht="22.5" x14ac:dyDescent="0.25">
      <c r="A320" s="3">
        <v>197</v>
      </c>
      <c r="B320" s="22" t="s">
        <v>172</v>
      </c>
      <c r="C320" s="13">
        <v>1</v>
      </c>
      <c r="D320" s="15">
        <v>3500</v>
      </c>
      <c r="E320" s="13">
        <v>6</v>
      </c>
      <c r="F320" s="9">
        <f t="shared" si="9"/>
        <v>21000</v>
      </c>
    </row>
    <row r="321" spans="1:6" x14ac:dyDescent="0.25">
      <c r="A321" s="3">
        <v>198</v>
      </c>
      <c r="B321" s="22" t="s">
        <v>173</v>
      </c>
      <c r="C321" s="13" t="s">
        <v>113</v>
      </c>
      <c r="D321" s="15">
        <v>40</v>
      </c>
      <c r="E321" s="13">
        <v>24</v>
      </c>
      <c r="F321" s="9">
        <f t="shared" si="9"/>
        <v>960</v>
      </c>
    </row>
    <row r="322" spans="1:6" x14ac:dyDescent="0.25">
      <c r="A322" s="3">
        <v>199</v>
      </c>
      <c r="B322" s="22" t="s">
        <v>174</v>
      </c>
      <c r="C322" s="13" t="s">
        <v>113</v>
      </c>
      <c r="D322" s="15">
        <v>60</v>
      </c>
      <c r="E322" s="13">
        <v>24</v>
      </c>
      <c r="F322" s="9">
        <f t="shared" si="9"/>
        <v>1440</v>
      </c>
    </row>
    <row r="323" spans="1:6" x14ac:dyDescent="0.25">
      <c r="A323" s="3">
        <v>200</v>
      </c>
      <c r="B323" s="22" t="s">
        <v>175</v>
      </c>
      <c r="C323" s="13" t="s">
        <v>113</v>
      </c>
      <c r="D323" s="15">
        <v>70</v>
      </c>
      <c r="E323" s="13">
        <v>24</v>
      </c>
      <c r="F323" s="9">
        <f t="shared" si="9"/>
        <v>1680</v>
      </c>
    </row>
    <row r="324" spans="1:6" x14ac:dyDescent="0.25">
      <c r="A324" s="3">
        <v>201</v>
      </c>
      <c r="B324" s="22" t="s">
        <v>176</v>
      </c>
      <c r="C324" s="13" t="s">
        <v>113</v>
      </c>
      <c r="D324" s="15">
        <v>85</v>
      </c>
      <c r="E324" s="13">
        <v>24</v>
      </c>
      <c r="F324" s="9">
        <f t="shared" si="9"/>
        <v>2040</v>
      </c>
    </row>
    <row r="325" spans="1:6" x14ac:dyDescent="0.25">
      <c r="A325" s="3">
        <v>202</v>
      </c>
      <c r="B325" s="22" t="s">
        <v>177</v>
      </c>
      <c r="C325" s="13">
        <v>1</v>
      </c>
      <c r="D325" s="15">
        <v>5000</v>
      </c>
      <c r="E325" s="13">
        <v>1</v>
      </c>
      <c r="F325" s="9">
        <f t="shared" si="9"/>
        <v>5000</v>
      </c>
    </row>
    <row r="326" spans="1:6" x14ac:dyDescent="0.25">
      <c r="A326" s="3">
        <v>203</v>
      </c>
      <c r="B326" s="22" t="s">
        <v>178</v>
      </c>
      <c r="C326" s="13">
        <v>1</v>
      </c>
      <c r="D326" s="15">
        <v>8000</v>
      </c>
      <c r="E326" s="13">
        <v>24</v>
      </c>
      <c r="F326" s="9">
        <f t="shared" si="9"/>
        <v>192000</v>
      </c>
    </row>
    <row r="327" spans="1:6" x14ac:dyDescent="0.25">
      <c r="A327" s="3">
        <v>204</v>
      </c>
      <c r="B327" s="22" t="s">
        <v>179</v>
      </c>
      <c r="C327" s="13">
        <v>1</v>
      </c>
      <c r="D327" s="15">
        <v>8000</v>
      </c>
      <c r="E327" s="13">
        <v>12</v>
      </c>
      <c r="F327" s="9">
        <f t="shared" si="9"/>
        <v>96000</v>
      </c>
    </row>
    <row r="328" spans="1:6" x14ac:dyDescent="0.25">
      <c r="A328" s="3">
        <v>205</v>
      </c>
      <c r="B328" s="22" t="s">
        <v>181</v>
      </c>
      <c r="C328" s="13">
        <v>1</v>
      </c>
      <c r="D328" s="15">
        <v>600</v>
      </c>
      <c r="E328" s="13">
        <v>12</v>
      </c>
      <c r="F328" s="9">
        <f t="shared" si="9"/>
        <v>7200</v>
      </c>
    </row>
    <row r="329" spans="1:6" x14ac:dyDescent="0.25">
      <c r="A329" s="3">
        <v>206</v>
      </c>
      <c r="B329" s="22" t="s">
        <v>180</v>
      </c>
      <c r="C329" s="13">
        <v>1</v>
      </c>
      <c r="D329" s="15">
        <v>500</v>
      </c>
      <c r="E329" s="13">
        <v>24</v>
      </c>
      <c r="F329" s="9">
        <f t="shared" si="9"/>
        <v>12000</v>
      </c>
    </row>
    <row r="330" spans="1:6" x14ac:dyDescent="0.25">
      <c r="A330" s="3">
        <v>207</v>
      </c>
      <c r="B330" s="22" t="s">
        <v>182</v>
      </c>
      <c r="C330" s="13">
        <v>1</v>
      </c>
      <c r="D330" s="15">
        <v>110</v>
      </c>
      <c r="E330" s="13">
        <v>12</v>
      </c>
      <c r="F330" s="9">
        <f t="shared" si="9"/>
        <v>1320</v>
      </c>
    </row>
    <row r="331" spans="1:6" x14ac:dyDescent="0.25">
      <c r="A331" s="3">
        <v>208</v>
      </c>
      <c r="B331" s="22" t="s">
        <v>183</v>
      </c>
      <c r="C331" s="13">
        <v>1</v>
      </c>
      <c r="D331" s="15">
        <v>150</v>
      </c>
      <c r="E331" s="13">
        <v>24</v>
      </c>
      <c r="F331" s="9">
        <f t="shared" si="9"/>
        <v>3600</v>
      </c>
    </row>
    <row r="332" spans="1:6" x14ac:dyDescent="0.25">
      <c r="A332" s="3">
        <v>209</v>
      </c>
      <c r="B332" s="22" t="s">
        <v>184</v>
      </c>
      <c r="C332" s="13">
        <v>1</v>
      </c>
      <c r="D332" s="15">
        <v>50</v>
      </c>
      <c r="E332" s="13">
        <v>24</v>
      </c>
      <c r="F332" s="9">
        <f t="shared" si="9"/>
        <v>1200</v>
      </c>
    </row>
    <row r="333" spans="1:6" x14ac:dyDescent="0.25">
      <c r="A333" s="3">
        <v>210</v>
      </c>
      <c r="B333" s="22" t="s">
        <v>185</v>
      </c>
      <c r="C333" s="13">
        <v>1</v>
      </c>
      <c r="D333" s="15">
        <v>500</v>
      </c>
      <c r="E333" s="13">
        <v>24</v>
      </c>
      <c r="F333" s="9">
        <f t="shared" si="9"/>
        <v>12000</v>
      </c>
    </row>
    <row r="334" spans="1:6" x14ac:dyDescent="0.25">
      <c r="A334" s="3">
        <v>211</v>
      </c>
      <c r="B334" s="22" t="s">
        <v>186</v>
      </c>
      <c r="C334" s="13">
        <v>1</v>
      </c>
      <c r="D334" s="15">
        <v>400</v>
      </c>
      <c r="E334" s="13">
        <v>24</v>
      </c>
      <c r="F334" s="9">
        <f t="shared" si="9"/>
        <v>9600</v>
      </c>
    </row>
    <row r="335" spans="1:6" x14ac:dyDescent="0.25">
      <c r="A335" s="3">
        <v>212</v>
      </c>
      <c r="B335" s="22" t="s">
        <v>187</v>
      </c>
      <c r="C335" s="13">
        <v>1</v>
      </c>
      <c r="D335" s="15">
        <v>300</v>
      </c>
      <c r="E335" s="13">
        <v>24</v>
      </c>
      <c r="F335" s="9">
        <f t="shared" si="9"/>
        <v>7200</v>
      </c>
    </row>
    <row r="336" spans="1:6" x14ac:dyDescent="0.25">
      <c r="A336" s="3">
        <v>213</v>
      </c>
      <c r="B336" s="22" t="s">
        <v>189</v>
      </c>
      <c r="C336" s="13">
        <v>1</v>
      </c>
      <c r="D336" s="15">
        <v>400</v>
      </c>
      <c r="E336" s="13">
        <v>24</v>
      </c>
      <c r="F336" s="9">
        <f t="shared" si="9"/>
        <v>9600</v>
      </c>
    </row>
    <row r="337" spans="1:6" x14ac:dyDescent="0.25">
      <c r="A337" s="3">
        <v>214</v>
      </c>
      <c r="B337" s="16" t="s">
        <v>190</v>
      </c>
      <c r="C337" s="13">
        <v>1</v>
      </c>
      <c r="D337" s="15">
        <v>12000</v>
      </c>
      <c r="E337" s="13">
        <v>3</v>
      </c>
      <c r="F337" s="9">
        <f t="shared" si="9"/>
        <v>36000</v>
      </c>
    </row>
    <row r="338" spans="1:6" x14ac:dyDescent="0.25">
      <c r="A338" s="3">
        <v>215</v>
      </c>
      <c r="B338" s="16" t="s">
        <v>191</v>
      </c>
      <c r="C338" s="13">
        <v>1</v>
      </c>
      <c r="D338" s="15">
        <v>6000</v>
      </c>
      <c r="E338" s="13">
        <v>3</v>
      </c>
      <c r="F338" s="9">
        <f t="shared" si="9"/>
        <v>18000</v>
      </c>
    </row>
    <row r="339" spans="1:6" x14ac:dyDescent="0.25">
      <c r="A339" s="133" t="s">
        <v>10</v>
      </c>
      <c r="B339" s="133"/>
      <c r="C339" s="133"/>
      <c r="D339" s="133"/>
      <c r="E339" s="133"/>
      <c r="F339" s="5">
        <f>SUM(F287:F338)</f>
        <v>1500000</v>
      </c>
    </row>
    <row r="340" spans="1:6" x14ac:dyDescent="0.25">
      <c r="A340" s="132" t="s">
        <v>115</v>
      </c>
      <c r="B340" s="132"/>
      <c r="C340" s="132"/>
      <c r="D340" s="132"/>
      <c r="E340" s="132"/>
      <c r="F340" s="132"/>
    </row>
    <row r="341" spans="1:6" ht="45" x14ac:dyDescent="0.25">
      <c r="A341" s="3">
        <v>216</v>
      </c>
      <c r="B341" s="14" t="s">
        <v>105</v>
      </c>
      <c r="C341" s="13">
        <v>1</v>
      </c>
      <c r="D341" s="15">
        <v>800</v>
      </c>
      <c r="E341" s="13">
        <v>200</v>
      </c>
      <c r="F341" s="9">
        <f t="shared" ref="F341:F392" si="10">D341*E341</f>
        <v>160000</v>
      </c>
    </row>
    <row r="342" spans="1:6" ht="45" x14ac:dyDescent="0.25">
      <c r="A342" s="3">
        <v>217</v>
      </c>
      <c r="B342" s="14" t="s">
        <v>188</v>
      </c>
      <c r="C342" s="13">
        <v>1</v>
      </c>
      <c r="D342" s="15">
        <v>1900</v>
      </c>
      <c r="E342" s="13">
        <v>72</v>
      </c>
      <c r="F342" s="9">
        <f t="shared" si="10"/>
        <v>136800</v>
      </c>
    </row>
    <row r="343" spans="1:6" ht="56.25" x14ac:dyDescent="0.25">
      <c r="A343" s="3">
        <v>218</v>
      </c>
      <c r="B343" s="14" t="s">
        <v>106</v>
      </c>
      <c r="C343" s="13">
        <v>1</v>
      </c>
      <c r="D343" s="15">
        <v>700</v>
      </c>
      <c r="E343" s="13">
        <v>150</v>
      </c>
      <c r="F343" s="9">
        <f t="shared" si="10"/>
        <v>105000</v>
      </c>
    </row>
    <row r="344" spans="1:6" x14ac:dyDescent="0.25">
      <c r="A344" s="3">
        <v>219</v>
      </c>
      <c r="B344" s="14" t="s">
        <v>111</v>
      </c>
      <c r="C344" s="13">
        <v>1</v>
      </c>
      <c r="D344" s="15">
        <v>8000</v>
      </c>
      <c r="E344" s="13">
        <v>24</v>
      </c>
      <c r="F344" s="9">
        <f t="shared" si="10"/>
        <v>192000</v>
      </c>
    </row>
    <row r="345" spans="1:6" ht="36" customHeight="1" x14ac:dyDescent="0.25">
      <c r="A345" s="3">
        <v>220</v>
      </c>
      <c r="B345" s="14" t="s">
        <v>158</v>
      </c>
      <c r="C345" s="13" t="s">
        <v>113</v>
      </c>
      <c r="D345" s="15">
        <v>125</v>
      </c>
      <c r="E345" s="13">
        <v>24</v>
      </c>
      <c r="F345" s="9">
        <f t="shared" si="10"/>
        <v>3000</v>
      </c>
    </row>
    <row r="346" spans="1:6" ht="39.75" customHeight="1" x14ac:dyDescent="0.25">
      <c r="A346" s="3">
        <v>221</v>
      </c>
      <c r="B346" s="22" t="s">
        <v>159</v>
      </c>
      <c r="C346" s="13" t="s">
        <v>113</v>
      </c>
      <c r="D346" s="15">
        <v>1600</v>
      </c>
      <c r="E346" s="13">
        <v>36</v>
      </c>
      <c r="F346" s="9">
        <f t="shared" si="10"/>
        <v>57600</v>
      </c>
    </row>
    <row r="347" spans="1:6" x14ac:dyDescent="0.25">
      <c r="A347" s="3">
        <v>222</v>
      </c>
      <c r="B347" s="22" t="s">
        <v>117</v>
      </c>
      <c r="C347" s="13">
        <v>1</v>
      </c>
      <c r="D347" s="15">
        <v>100</v>
      </c>
      <c r="E347" s="13">
        <v>48</v>
      </c>
      <c r="F347" s="9">
        <f t="shared" si="10"/>
        <v>4800</v>
      </c>
    </row>
    <row r="348" spans="1:6" x14ac:dyDescent="0.25">
      <c r="A348" s="3">
        <v>223</v>
      </c>
      <c r="B348" s="22" t="s">
        <v>118</v>
      </c>
      <c r="C348" s="13">
        <v>1</v>
      </c>
      <c r="D348" s="15">
        <v>80</v>
      </c>
      <c r="E348" s="13">
        <v>48</v>
      </c>
      <c r="F348" s="9">
        <f t="shared" si="10"/>
        <v>3840</v>
      </c>
    </row>
    <row r="349" spans="1:6" x14ac:dyDescent="0.25">
      <c r="A349" s="3">
        <v>224</v>
      </c>
      <c r="B349" s="22" t="s">
        <v>119</v>
      </c>
      <c r="C349" s="13" t="s">
        <v>120</v>
      </c>
      <c r="D349" s="15">
        <v>150</v>
      </c>
      <c r="E349" s="13">
        <v>36</v>
      </c>
      <c r="F349" s="9">
        <f t="shared" si="10"/>
        <v>5400</v>
      </c>
    </row>
    <row r="350" spans="1:6" x14ac:dyDescent="0.25">
      <c r="A350" s="3">
        <v>225</v>
      </c>
      <c r="B350" s="22" t="s">
        <v>121</v>
      </c>
      <c r="C350" s="13" t="s">
        <v>122</v>
      </c>
      <c r="D350" s="15">
        <v>600</v>
      </c>
      <c r="E350" s="13">
        <v>12</v>
      </c>
      <c r="F350" s="9">
        <f t="shared" si="10"/>
        <v>7200</v>
      </c>
    </row>
    <row r="351" spans="1:6" x14ac:dyDescent="0.25">
      <c r="A351" s="3">
        <v>226</v>
      </c>
      <c r="B351" s="22" t="s">
        <v>123</v>
      </c>
      <c r="C351" s="13" t="s">
        <v>113</v>
      </c>
      <c r="D351" s="15">
        <v>4200</v>
      </c>
      <c r="E351" s="13">
        <v>6</v>
      </c>
      <c r="F351" s="9">
        <f t="shared" si="10"/>
        <v>25200</v>
      </c>
    </row>
    <row r="352" spans="1:6" x14ac:dyDescent="0.25">
      <c r="A352" s="3">
        <v>227</v>
      </c>
      <c r="B352" s="22" t="s">
        <v>124</v>
      </c>
      <c r="C352" s="13">
        <v>1</v>
      </c>
      <c r="D352" s="15">
        <v>50</v>
      </c>
      <c r="E352" s="13">
        <v>48</v>
      </c>
      <c r="F352" s="9">
        <f t="shared" si="10"/>
        <v>2400</v>
      </c>
    </row>
    <row r="353" spans="1:6" x14ac:dyDescent="0.25">
      <c r="A353" s="3">
        <v>228</v>
      </c>
      <c r="B353" s="22" t="s">
        <v>125</v>
      </c>
      <c r="C353" s="13" t="s">
        <v>113</v>
      </c>
      <c r="D353" s="15">
        <v>80</v>
      </c>
      <c r="E353" s="13">
        <v>12</v>
      </c>
      <c r="F353" s="9">
        <f t="shared" si="10"/>
        <v>960</v>
      </c>
    </row>
    <row r="354" spans="1:6" x14ac:dyDescent="0.25">
      <c r="A354" s="3">
        <v>229</v>
      </c>
      <c r="B354" s="22" t="s">
        <v>126</v>
      </c>
      <c r="C354" s="13" t="s">
        <v>113</v>
      </c>
      <c r="D354" s="15">
        <v>110</v>
      </c>
      <c r="E354" s="13">
        <v>12</v>
      </c>
      <c r="F354" s="9">
        <f t="shared" si="10"/>
        <v>1320</v>
      </c>
    </row>
    <row r="355" spans="1:6" x14ac:dyDescent="0.25">
      <c r="A355" s="3">
        <v>230</v>
      </c>
      <c r="B355" s="22" t="s">
        <v>127</v>
      </c>
      <c r="C355" s="13" t="s">
        <v>113</v>
      </c>
      <c r="D355" s="15">
        <v>150</v>
      </c>
      <c r="E355" s="13">
        <v>12</v>
      </c>
      <c r="F355" s="9">
        <f t="shared" si="10"/>
        <v>1800</v>
      </c>
    </row>
    <row r="356" spans="1:6" x14ac:dyDescent="0.25">
      <c r="A356" s="3">
        <v>231</v>
      </c>
      <c r="B356" s="22" t="s">
        <v>128</v>
      </c>
      <c r="C356" s="13">
        <v>1</v>
      </c>
      <c r="D356" s="15">
        <v>50</v>
      </c>
      <c r="E356" s="13">
        <v>36</v>
      </c>
      <c r="F356" s="9">
        <f t="shared" si="10"/>
        <v>1800</v>
      </c>
    </row>
    <row r="357" spans="1:6" x14ac:dyDescent="0.25">
      <c r="A357" s="3">
        <v>232</v>
      </c>
      <c r="B357" s="22" t="s">
        <v>129</v>
      </c>
      <c r="C357" s="13">
        <v>1</v>
      </c>
      <c r="D357" s="15">
        <v>40</v>
      </c>
      <c r="E357" s="13">
        <v>36</v>
      </c>
      <c r="F357" s="9">
        <f t="shared" si="10"/>
        <v>1440</v>
      </c>
    </row>
    <row r="358" spans="1:6" x14ac:dyDescent="0.25">
      <c r="A358" s="3">
        <v>233</v>
      </c>
      <c r="B358" s="22" t="s">
        <v>130</v>
      </c>
      <c r="C358" s="13">
        <v>1</v>
      </c>
      <c r="D358" s="15">
        <v>300</v>
      </c>
      <c r="E358" s="13">
        <v>24</v>
      </c>
      <c r="F358" s="9">
        <f t="shared" si="10"/>
        <v>7200</v>
      </c>
    </row>
    <row r="359" spans="1:6" x14ac:dyDescent="0.25">
      <c r="A359" s="3">
        <v>234</v>
      </c>
      <c r="B359" s="22" t="s">
        <v>131</v>
      </c>
      <c r="C359" s="13">
        <v>1</v>
      </c>
      <c r="D359" s="15">
        <v>80</v>
      </c>
      <c r="E359" s="13">
        <v>24</v>
      </c>
      <c r="F359" s="9">
        <f t="shared" si="10"/>
        <v>1920</v>
      </c>
    </row>
    <row r="360" spans="1:6" x14ac:dyDescent="0.25">
      <c r="A360" s="3">
        <v>235</v>
      </c>
      <c r="B360" s="22" t="s">
        <v>132</v>
      </c>
      <c r="C360" s="13">
        <v>1</v>
      </c>
      <c r="D360" s="15">
        <v>150</v>
      </c>
      <c r="E360" s="13">
        <v>120</v>
      </c>
      <c r="F360" s="9">
        <f t="shared" si="10"/>
        <v>18000</v>
      </c>
    </row>
    <row r="361" spans="1:6" x14ac:dyDescent="0.25">
      <c r="A361" s="3">
        <v>236</v>
      </c>
      <c r="B361" s="22" t="s">
        <v>133</v>
      </c>
      <c r="C361" s="13">
        <v>1</v>
      </c>
      <c r="D361" s="15">
        <v>125</v>
      </c>
      <c r="E361" s="13">
        <v>120</v>
      </c>
      <c r="F361" s="9">
        <f t="shared" si="10"/>
        <v>15000</v>
      </c>
    </row>
    <row r="362" spans="1:6" x14ac:dyDescent="0.25">
      <c r="A362" s="3">
        <v>237</v>
      </c>
      <c r="B362" s="22" t="s">
        <v>134</v>
      </c>
      <c r="C362" s="13" t="s">
        <v>113</v>
      </c>
      <c r="D362" s="15">
        <v>225</v>
      </c>
      <c r="E362" s="13">
        <v>72</v>
      </c>
      <c r="F362" s="9">
        <f t="shared" si="10"/>
        <v>16200</v>
      </c>
    </row>
    <row r="363" spans="1:6" x14ac:dyDescent="0.25">
      <c r="A363" s="3">
        <v>238</v>
      </c>
      <c r="B363" s="22" t="s">
        <v>163</v>
      </c>
      <c r="C363" s="13" t="s">
        <v>140</v>
      </c>
      <c r="D363" s="15">
        <v>750</v>
      </c>
      <c r="E363" s="13">
        <v>24</v>
      </c>
      <c r="F363" s="9">
        <f t="shared" si="10"/>
        <v>18000</v>
      </c>
    </row>
    <row r="364" spans="1:6" x14ac:dyDescent="0.25">
      <c r="A364" s="3">
        <v>239</v>
      </c>
      <c r="B364" s="22" t="s">
        <v>160</v>
      </c>
      <c r="C364" s="13">
        <v>1</v>
      </c>
      <c r="D364" s="15">
        <v>130</v>
      </c>
      <c r="E364" s="13">
        <v>48</v>
      </c>
      <c r="F364" s="9">
        <f t="shared" si="10"/>
        <v>6240</v>
      </c>
    </row>
    <row r="365" spans="1:6" x14ac:dyDescent="0.25">
      <c r="A365" s="3">
        <v>240</v>
      </c>
      <c r="B365" s="22" t="s">
        <v>161</v>
      </c>
      <c r="C365" s="13">
        <v>1</v>
      </c>
      <c r="D365" s="15">
        <v>150</v>
      </c>
      <c r="E365" s="13">
        <v>48</v>
      </c>
      <c r="F365" s="9">
        <f t="shared" si="10"/>
        <v>7200</v>
      </c>
    </row>
    <row r="366" spans="1:6" x14ac:dyDescent="0.25">
      <c r="A366" s="3">
        <v>241</v>
      </c>
      <c r="B366" s="22" t="s">
        <v>162</v>
      </c>
      <c r="C366" s="13">
        <v>1</v>
      </c>
      <c r="D366" s="15">
        <v>180</v>
      </c>
      <c r="E366" s="13">
        <v>48</v>
      </c>
      <c r="F366" s="9">
        <f t="shared" si="10"/>
        <v>8640</v>
      </c>
    </row>
    <row r="367" spans="1:6" x14ac:dyDescent="0.25">
      <c r="A367" s="3">
        <v>242</v>
      </c>
      <c r="B367" s="22" t="s">
        <v>164</v>
      </c>
      <c r="C367" s="13">
        <v>1</v>
      </c>
      <c r="D367" s="15">
        <v>225</v>
      </c>
      <c r="E367" s="13">
        <v>72</v>
      </c>
      <c r="F367" s="9">
        <f t="shared" si="10"/>
        <v>16200</v>
      </c>
    </row>
    <row r="368" spans="1:6" x14ac:dyDescent="0.25">
      <c r="A368" s="3">
        <v>243</v>
      </c>
      <c r="B368" s="22" t="s">
        <v>166</v>
      </c>
      <c r="C368" s="13" t="s">
        <v>165</v>
      </c>
      <c r="D368" s="15">
        <v>30000</v>
      </c>
      <c r="E368" s="13">
        <v>3</v>
      </c>
      <c r="F368" s="9">
        <f t="shared" si="10"/>
        <v>90000</v>
      </c>
    </row>
    <row r="369" spans="1:6" x14ac:dyDescent="0.25">
      <c r="A369" s="3">
        <v>244</v>
      </c>
      <c r="B369" s="22" t="s">
        <v>167</v>
      </c>
      <c r="C369" s="13" t="s">
        <v>165</v>
      </c>
      <c r="D369" s="15">
        <v>22000</v>
      </c>
      <c r="E369" s="13">
        <v>3</v>
      </c>
      <c r="F369" s="9">
        <f t="shared" si="10"/>
        <v>66000</v>
      </c>
    </row>
    <row r="370" spans="1:6" ht="22.5" x14ac:dyDescent="0.25">
      <c r="A370" s="3">
        <v>245</v>
      </c>
      <c r="B370" s="22" t="s">
        <v>168</v>
      </c>
      <c r="C370" s="13">
        <v>1</v>
      </c>
      <c r="D370" s="15">
        <v>1200</v>
      </c>
      <c r="E370" s="13">
        <v>24</v>
      </c>
      <c r="F370" s="9">
        <f t="shared" si="10"/>
        <v>28800</v>
      </c>
    </row>
    <row r="371" spans="1:6" x14ac:dyDescent="0.25">
      <c r="A371" s="3">
        <v>246</v>
      </c>
      <c r="B371" s="22" t="s">
        <v>169</v>
      </c>
      <c r="C371" s="13" t="s">
        <v>140</v>
      </c>
      <c r="D371" s="15">
        <v>1500</v>
      </c>
      <c r="E371" s="13">
        <v>6</v>
      </c>
      <c r="F371" s="9">
        <f t="shared" si="10"/>
        <v>9000</v>
      </c>
    </row>
    <row r="372" spans="1:6" x14ac:dyDescent="0.25">
      <c r="A372" s="3">
        <v>247</v>
      </c>
      <c r="B372" s="22" t="s">
        <v>170</v>
      </c>
      <c r="C372" s="13" t="s">
        <v>140</v>
      </c>
      <c r="D372" s="15">
        <v>1500</v>
      </c>
      <c r="E372" s="13">
        <v>24</v>
      </c>
      <c r="F372" s="9">
        <f t="shared" si="10"/>
        <v>36000</v>
      </c>
    </row>
    <row r="373" spans="1:6" ht="22.5" x14ac:dyDescent="0.25">
      <c r="A373" s="3">
        <v>248</v>
      </c>
      <c r="B373" s="22" t="s">
        <v>171</v>
      </c>
      <c r="C373" s="13" t="s">
        <v>140</v>
      </c>
      <c r="D373" s="15">
        <v>300</v>
      </c>
      <c r="E373" s="13">
        <v>24</v>
      </c>
      <c r="F373" s="9">
        <f t="shared" si="10"/>
        <v>7200</v>
      </c>
    </row>
    <row r="374" spans="1:6" ht="22.5" x14ac:dyDescent="0.25">
      <c r="A374" s="3">
        <v>249</v>
      </c>
      <c r="B374" s="22" t="s">
        <v>172</v>
      </c>
      <c r="C374" s="13">
        <v>1</v>
      </c>
      <c r="D374" s="15">
        <v>3500</v>
      </c>
      <c r="E374" s="13">
        <v>6</v>
      </c>
      <c r="F374" s="9">
        <f t="shared" si="10"/>
        <v>21000</v>
      </c>
    </row>
    <row r="375" spans="1:6" x14ac:dyDescent="0.25">
      <c r="A375" s="3">
        <v>250</v>
      </c>
      <c r="B375" s="22" t="s">
        <v>173</v>
      </c>
      <c r="C375" s="13" t="s">
        <v>113</v>
      </c>
      <c r="D375" s="15">
        <v>40</v>
      </c>
      <c r="E375" s="13">
        <v>24</v>
      </c>
      <c r="F375" s="9">
        <f t="shared" si="10"/>
        <v>960</v>
      </c>
    </row>
    <row r="376" spans="1:6" x14ac:dyDescent="0.25">
      <c r="A376" s="3">
        <v>251</v>
      </c>
      <c r="B376" s="22" t="s">
        <v>174</v>
      </c>
      <c r="C376" s="13" t="s">
        <v>113</v>
      </c>
      <c r="D376" s="15">
        <v>60</v>
      </c>
      <c r="E376" s="13">
        <v>24</v>
      </c>
      <c r="F376" s="9">
        <f t="shared" si="10"/>
        <v>1440</v>
      </c>
    </row>
    <row r="377" spans="1:6" x14ac:dyDescent="0.25">
      <c r="A377" s="3">
        <v>252</v>
      </c>
      <c r="B377" s="22" t="s">
        <v>175</v>
      </c>
      <c r="C377" s="13" t="s">
        <v>113</v>
      </c>
      <c r="D377" s="15">
        <v>70</v>
      </c>
      <c r="E377" s="13">
        <v>24</v>
      </c>
      <c r="F377" s="9">
        <f t="shared" si="10"/>
        <v>1680</v>
      </c>
    </row>
    <row r="378" spans="1:6" x14ac:dyDescent="0.25">
      <c r="A378" s="3">
        <v>253</v>
      </c>
      <c r="B378" s="22" t="s">
        <v>176</v>
      </c>
      <c r="C378" s="13" t="s">
        <v>113</v>
      </c>
      <c r="D378" s="15">
        <v>85</v>
      </c>
      <c r="E378" s="13">
        <v>24</v>
      </c>
      <c r="F378" s="9">
        <f t="shared" si="10"/>
        <v>2040</v>
      </c>
    </row>
    <row r="379" spans="1:6" x14ac:dyDescent="0.25">
      <c r="A379" s="3">
        <v>254</v>
      </c>
      <c r="B379" s="22" t="s">
        <v>177</v>
      </c>
      <c r="C379" s="13">
        <v>1</v>
      </c>
      <c r="D379" s="15">
        <v>5000</v>
      </c>
      <c r="E379" s="13">
        <v>1</v>
      </c>
      <c r="F379" s="9">
        <f t="shared" si="10"/>
        <v>5000</v>
      </c>
    </row>
    <row r="380" spans="1:6" x14ac:dyDescent="0.25">
      <c r="A380" s="3">
        <v>255</v>
      </c>
      <c r="B380" s="22" t="s">
        <v>178</v>
      </c>
      <c r="C380" s="13">
        <v>1</v>
      </c>
      <c r="D380" s="15">
        <v>8000</v>
      </c>
      <c r="E380" s="13">
        <v>24</v>
      </c>
      <c r="F380" s="9">
        <f t="shared" si="10"/>
        <v>192000</v>
      </c>
    </row>
    <row r="381" spans="1:6" x14ac:dyDescent="0.25">
      <c r="A381" s="3">
        <v>256</v>
      </c>
      <c r="B381" s="22" t="s">
        <v>179</v>
      </c>
      <c r="C381" s="13">
        <v>1</v>
      </c>
      <c r="D381" s="15">
        <v>8000</v>
      </c>
      <c r="E381" s="13">
        <v>12</v>
      </c>
      <c r="F381" s="9">
        <f t="shared" si="10"/>
        <v>96000</v>
      </c>
    </row>
    <row r="382" spans="1:6" x14ac:dyDescent="0.25">
      <c r="A382" s="3">
        <v>257</v>
      </c>
      <c r="B382" s="22" t="s">
        <v>181</v>
      </c>
      <c r="C382" s="13">
        <v>1</v>
      </c>
      <c r="D382" s="15">
        <v>600</v>
      </c>
      <c r="E382" s="13">
        <v>12</v>
      </c>
      <c r="F382" s="9">
        <f t="shared" si="10"/>
        <v>7200</v>
      </c>
    </row>
    <row r="383" spans="1:6" x14ac:dyDescent="0.25">
      <c r="A383" s="3">
        <v>258</v>
      </c>
      <c r="B383" s="22" t="s">
        <v>180</v>
      </c>
      <c r="C383" s="13">
        <v>1</v>
      </c>
      <c r="D383" s="15">
        <v>500</v>
      </c>
      <c r="E383" s="13">
        <v>24</v>
      </c>
      <c r="F383" s="9">
        <f t="shared" si="10"/>
        <v>12000</v>
      </c>
    </row>
    <row r="384" spans="1:6" x14ac:dyDescent="0.25">
      <c r="A384" s="3">
        <v>259</v>
      </c>
      <c r="B384" s="22" t="s">
        <v>182</v>
      </c>
      <c r="C384" s="13">
        <v>1</v>
      </c>
      <c r="D384" s="15">
        <v>110</v>
      </c>
      <c r="E384" s="13">
        <v>12</v>
      </c>
      <c r="F384" s="9">
        <f t="shared" si="10"/>
        <v>1320</v>
      </c>
    </row>
    <row r="385" spans="1:10" x14ac:dyDescent="0.25">
      <c r="A385" s="3">
        <v>260</v>
      </c>
      <c r="B385" s="22" t="s">
        <v>183</v>
      </c>
      <c r="C385" s="13">
        <v>1</v>
      </c>
      <c r="D385" s="15">
        <v>150</v>
      </c>
      <c r="E385" s="13">
        <v>24</v>
      </c>
      <c r="F385" s="9">
        <f t="shared" si="10"/>
        <v>3600</v>
      </c>
    </row>
    <row r="386" spans="1:10" x14ac:dyDescent="0.25">
      <c r="A386" s="3">
        <v>261</v>
      </c>
      <c r="B386" s="22" t="s">
        <v>184</v>
      </c>
      <c r="C386" s="13">
        <v>1</v>
      </c>
      <c r="D386" s="15">
        <v>50</v>
      </c>
      <c r="E386" s="13">
        <v>24</v>
      </c>
      <c r="F386" s="9">
        <f t="shared" si="10"/>
        <v>1200</v>
      </c>
    </row>
    <row r="387" spans="1:10" x14ac:dyDescent="0.25">
      <c r="A387" s="3">
        <v>262</v>
      </c>
      <c r="B387" s="22" t="s">
        <v>185</v>
      </c>
      <c r="C387" s="13">
        <v>1</v>
      </c>
      <c r="D387" s="15">
        <v>500</v>
      </c>
      <c r="E387" s="13">
        <v>24</v>
      </c>
      <c r="F387" s="9">
        <f t="shared" si="10"/>
        <v>12000</v>
      </c>
    </row>
    <row r="388" spans="1:10" x14ac:dyDescent="0.25">
      <c r="A388" s="3">
        <v>263</v>
      </c>
      <c r="B388" s="22" t="s">
        <v>186</v>
      </c>
      <c r="C388" s="13">
        <v>1</v>
      </c>
      <c r="D388" s="15">
        <v>400</v>
      </c>
      <c r="E388" s="13">
        <v>24</v>
      </c>
      <c r="F388" s="9">
        <f t="shared" si="10"/>
        <v>9600</v>
      </c>
    </row>
    <row r="389" spans="1:10" x14ac:dyDescent="0.25">
      <c r="A389" s="3">
        <v>264</v>
      </c>
      <c r="B389" s="22" t="s">
        <v>187</v>
      </c>
      <c r="C389" s="13">
        <v>1</v>
      </c>
      <c r="D389" s="15">
        <v>300</v>
      </c>
      <c r="E389" s="13">
        <v>24</v>
      </c>
      <c r="F389" s="9">
        <f t="shared" si="10"/>
        <v>7200</v>
      </c>
    </row>
    <row r="390" spans="1:10" x14ac:dyDescent="0.25">
      <c r="A390" s="3">
        <v>265</v>
      </c>
      <c r="B390" s="22" t="s">
        <v>189</v>
      </c>
      <c r="C390" s="13">
        <v>1</v>
      </c>
      <c r="D390" s="15">
        <v>400</v>
      </c>
      <c r="E390" s="13">
        <v>24</v>
      </c>
      <c r="F390" s="9">
        <f t="shared" si="10"/>
        <v>9600</v>
      </c>
    </row>
    <row r="391" spans="1:10" x14ac:dyDescent="0.25">
      <c r="A391" s="3">
        <v>266</v>
      </c>
      <c r="B391" s="16" t="s">
        <v>190</v>
      </c>
      <c r="C391" s="13">
        <v>1</v>
      </c>
      <c r="D391" s="15">
        <v>12000</v>
      </c>
      <c r="E391" s="13">
        <v>3</v>
      </c>
      <c r="F391" s="9">
        <f t="shared" si="10"/>
        <v>36000</v>
      </c>
    </row>
    <row r="392" spans="1:10" x14ac:dyDescent="0.25">
      <c r="A392" s="3">
        <v>267</v>
      </c>
      <c r="B392" s="16" t="s">
        <v>191</v>
      </c>
      <c r="C392" s="13">
        <v>1</v>
      </c>
      <c r="D392" s="15">
        <v>6000</v>
      </c>
      <c r="E392" s="13">
        <v>3</v>
      </c>
      <c r="F392" s="9">
        <f t="shared" si="10"/>
        <v>18000</v>
      </c>
    </row>
    <row r="393" spans="1:10" x14ac:dyDescent="0.25">
      <c r="A393" s="133" t="s">
        <v>10</v>
      </c>
      <c r="B393" s="133"/>
      <c r="C393" s="133"/>
      <c r="D393" s="133"/>
      <c r="E393" s="133"/>
      <c r="F393" s="5">
        <f>SUM(F341:F392)</f>
        <v>1500000</v>
      </c>
    </row>
    <row r="394" spans="1:10" x14ac:dyDescent="0.25">
      <c r="A394" s="132" t="s">
        <v>348</v>
      </c>
      <c r="B394" s="132"/>
      <c r="C394" s="132"/>
      <c r="D394" s="132"/>
      <c r="E394" s="132"/>
      <c r="F394" s="132"/>
    </row>
    <row r="395" spans="1:10" ht="149.25" customHeight="1" x14ac:dyDescent="0.25">
      <c r="A395" s="3">
        <v>268</v>
      </c>
      <c r="B395" s="21" t="s">
        <v>197</v>
      </c>
      <c r="C395" s="3">
        <v>1</v>
      </c>
      <c r="D395" s="3">
        <v>600</v>
      </c>
      <c r="E395" s="3">
        <v>1000</v>
      </c>
      <c r="F395" s="9">
        <f t="shared" ref="F395:F408" si="11">D395*E395</f>
        <v>600000</v>
      </c>
      <c r="G395" s="55">
        <v>345</v>
      </c>
      <c r="H395" s="55">
        <v>345000</v>
      </c>
      <c r="I395" s="54" t="s">
        <v>354</v>
      </c>
      <c r="J395" s="55" t="s">
        <v>358</v>
      </c>
    </row>
    <row r="396" spans="1:10" ht="162" customHeight="1" x14ac:dyDescent="0.25">
      <c r="A396" s="3">
        <v>269</v>
      </c>
      <c r="B396" s="21" t="s">
        <v>345</v>
      </c>
      <c r="C396" s="3">
        <v>1</v>
      </c>
      <c r="D396" s="3">
        <v>600</v>
      </c>
      <c r="E396" s="3">
        <v>1000</v>
      </c>
      <c r="F396" s="9">
        <f t="shared" si="11"/>
        <v>600000</v>
      </c>
      <c r="G396" s="55">
        <v>531</v>
      </c>
      <c r="H396" s="55">
        <v>531000</v>
      </c>
      <c r="I396" s="54" t="s">
        <v>355</v>
      </c>
      <c r="J396" s="55" t="s">
        <v>358</v>
      </c>
    </row>
    <row r="397" spans="1:10" ht="112.5" x14ac:dyDescent="0.25">
      <c r="A397" s="3">
        <v>270</v>
      </c>
      <c r="B397" s="21" t="s">
        <v>344</v>
      </c>
      <c r="C397" s="3">
        <v>1</v>
      </c>
      <c r="D397" s="3">
        <v>600</v>
      </c>
      <c r="E397" s="3">
        <v>1000</v>
      </c>
      <c r="F397" s="9">
        <f t="shared" si="11"/>
        <v>600000</v>
      </c>
      <c r="G397" s="55">
        <v>600</v>
      </c>
      <c r="H397" s="55">
        <v>600000</v>
      </c>
      <c r="I397" s="54" t="s">
        <v>356</v>
      </c>
      <c r="J397" s="55" t="s">
        <v>357</v>
      </c>
    </row>
    <row r="398" spans="1:10" ht="112.5" x14ac:dyDescent="0.25">
      <c r="A398" s="3">
        <v>271</v>
      </c>
      <c r="B398" s="21" t="s">
        <v>343</v>
      </c>
      <c r="C398" s="3">
        <v>1</v>
      </c>
      <c r="D398" s="3">
        <v>600</v>
      </c>
      <c r="E398" s="3">
        <v>1000</v>
      </c>
      <c r="F398" s="9">
        <f t="shared" si="11"/>
        <v>600000</v>
      </c>
      <c r="G398" s="55">
        <v>635</v>
      </c>
      <c r="H398" s="55">
        <v>635000</v>
      </c>
      <c r="I398" s="54" t="s">
        <v>356</v>
      </c>
      <c r="J398" s="55" t="s">
        <v>357</v>
      </c>
    </row>
    <row r="399" spans="1:10" ht="123.75" x14ac:dyDescent="0.25">
      <c r="A399" s="3">
        <v>272</v>
      </c>
      <c r="B399" s="21" t="s">
        <v>342</v>
      </c>
      <c r="C399" s="3">
        <v>1</v>
      </c>
      <c r="D399" s="3">
        <v>600</v>
      </c>
      <c r="E399" s="3">
        <v>1000</v>
      </c>
      <c r="F399" s="9">
        <f t="shared" si="11"/>
        <v>600000</v>
      </c>
      <c r="G399" s="55">
        <v>428</v>
      </c>
      <c r="H399" s="55">
        <v>428000</v>
      </c>
      <c r="I399" s="54" t="s">
        <v>354</v>
      </c>
      <c r="J399" s="55" t="s">
        <v>358</v>
      </c>
    </row>
    <row r="400" spans="1:10" ht="123.75" x14ac:dyDescent="0.25">
      <c r="A400" s="3">
        <v>273</v>
      </c>
      <c r="B400" s="21" t="s">
        <v>341</v>
      </c>
      <c r="C400" s="3">
        <v>1</v>
      </c>
      <c r="D400" s="3">
        <v>600</v>
      </c>
      <c r="E400" s="3">
        <v>1000</v>
      </c>
      <c r="F400" s="9">
        <f t="shared" si="11"/>
        <v>600000</v>
      </c>
      <c r="G400" s="55">
        <v>560</v>
      </c>
      <c r="H400" s="55">
        <v>560000</v>
      </c>
      <c r="I400" s="54" t="s">
        <v>354</v>
      </c>
      <c r="J400" s="55" t="s">
        <v>358</v>
      </c>
    </row>
    <row r="401" spans="1:10" ht="123.75" x14ac:dyDescent="0.25">
      <c r="A401" s="3">
        <v>274</v>
      </c>
      <c r="B401" s="21" t="s">
        <v>340</v>
      </c>
      <c r="C401" s="3">
        <v>1</v>
      </c>
      <c r="D401" s="3">
        <v>600</v>
      </c>
      <c r="E401" s="3">
        <v>1000</v>
      </c>
      <c r="F401" s="9">
        <f t="shared" si="11"/>
        <v>600000</v>
      </c>
      <c r="G401" s="55">
        <v>525</v>
      </c>
      <c r="H401" s="55">
        <v>525000</v>
      </c>
      <c r="I401" s="54" t="s">
        <v>355</v>
      </c>
      <c r="J401" s="55" t="s">
        <v>358</v>
      </c>
    </row>
    <row r="402" spans="1:10" ht="131.25" customHeight="1" x14ac:dyDescent="0.25">
      <c r="A402" s="3">
        <v>275</v>
      </c>
      <c r="B402" s="21" t="s">
        <v>339</v>
      </c>
      <c r="C402" s="3">
        <v>1</v>
      </c>
      <c r="D402" s="3">
        <v>600</v>
      </c>
      <c r="E402" s="3">
        <v>1000</v>
      </c>
      <c r="F402" s="9">
        <f t="shared" si="11"/>
        <v>600000</v>
      </c>
      <c r="G402" s="55">
        <v>550</v>
      </c>
      <c r="H402" s="55">
        <v>550000</v>
      </c>
      <c r="I402" s="54" t="s">
        <v>356</v>
      </c>
      <c r="J402" s="55" t="s">
        <v>357</v>
      </c>
    </row>
    <row r="403" spans="1:10" ht="123.75" x14ac:dyDescent="0.25">
      <c r="A403" s="3">
        <v>276</v>
      </c>
      <c r="B403" s="21" t="s">
        <v>338</v>
      </c>
      <c r="C403" s="3">
        <v>1</v>
      </c>
      <c r="D403" s="3">
        <v>600</v>
      </c>
      <c r="E403" s="3">
        <v>1000</v>
      </c>
      <c r="F403" s="9">
        <f t="shared" si="11"/>
        <v>600000</v>
      </c>
      <c r="G403" s="55">
        <v>160</v>
      </c>
      <c r="H403" s="55">
        <v>160000</v>
      </c>
      <c r="I403" s="54" t="s">
        <v>355</v>
      </c>
      <c r="J403" s="55" t="s">
        <v>358</v>
      </c>
    </row>
    <row r="404" spans="1:10" ht="156" customHeight="1" x14ac:dyDescent="0.25">
      <c r="A404" s="3">
        <v>277</v>
      </c>
      <c r="B404" s="21" t="s">
        <v>337</v>
      </c>
      <c r="C404" s="3">
        <v>1</v>
      </c>
      <c r="D404" s="3">
        <v>600</v>
      </c>
      <c r="E404" s="3">
        <v>1000</v>
      </c>
      <c r="F404" s="9">
        <f t="shared" si="11"/>
        <v>600000</v>
      </c>
      <c r="G404" s="55">
        <v>772</v>
      </c>
      <c r="H404" s="55">
        <v>772000</v>
      </c>
      <c r="I404" s="54" t="s">
        <v>355</v>
      </c>
      <c r="J404" s="55" t="s">
        <v>358</v>
      </c>
    </row>
    <row r="405" spans="1:10" ht="150" customHeight="1" x14ac:dyDescent="0.25">
      <c r="A405" s="3">
        <v>278</v>
      </c>
      <c r="B405" s="21" t="s">
        <v>336</v>
      </c>
      <c r="C405" s="3">
        <v>1</v>
      </c>
      <c r="D405" s="3">
        <v>600</v>
      </c>
      <c r="E405" s="3">
        <v>1000</v>
      </c>
      <c r="F405" s="9">
        <f t="shared" si="11"/>
        <v>600000</v>
      </c>
      <c r="G405" s="55">
        <v>920</v>
      </c>
      <c r="H405" s="55">
        <v>920000</v>
      </c>
      <c r="I405" s="54" t="s">
        <v>354</v>
      </c>
      <c r="J405" s="55" t="s">
        <v>358</v>
      </c>
    </row>
    <row r="406" spans="1:10" ht="146.25" customHeight="1" x14ac:dyDescent="0.25">
      <c r="A406" s="3">
        <v>279</v>
      </c>
      <c r="B406" s="21" t="s">
        <v>335</v>
      </c>
      <c r="C406" s="3">
        <v>1</v>
      </c>
      <c r="D406" s="3">
        <v>600</v>
      </c>
      <c r="E406" s="3">
        <v>1000</v>
      </c>
      <c r="F406" s="9">
        <f t="shared" si="11"/>
        <v>600000</v>
      </c>
      <c r="G406" s="55">
        <v>852</v>
      </c>
      <c r="H406" s="55">
        <v>852000</v>
      </c>
      <c r="I406" s="54" t="s">
        <v>356</v>
      </c>
      <c r="J406" s="55" t="s">
        <v>357</v>
      </c>
    </row>
    <row r="407" spans="1:10" ht="142.5" customHeight="1" x14ac:dyDescent="0.25">
      <c r="A407" s="3">
        <v>280</v>
      </c>
      <c r="B407" s="21" t="s">
        <v>198</v>
      </c>
      <c r="C407" s="3">
        <v>1</v>
      </c>
      <c r="D407" s="3">
        <v>600</v>
      </c>
      <c r="E407" s="3">
        <v>1000</v>
      </c>
      <c r="F407" s="9">
        <f t="shared" ref="F407" si="12">D407*E407</f>
        <v>600000</v>
      </c>
      <c r="G407" s="55">
        <v>856</v>
      </c>
      <c r="H407" s="55">
        <v>856000</v>
      </c>
      <c r="I407" s="54" t="s">
        <v>355</v>
      </c>
      <c r="J407" s="55" t="s">
        <v>358</v>
      </c>
    </row>
    <row r="408" spans="1:10" ht="123.75" x14ac:dyDescent="0.25">
      <c r="A408" s="3">
        <v>281</v>
      </c>
      <c r="B408" s="21" t="s">
        <v>334</v>
      </c>
      <c r="C408" s="3">
        <v>1</v>
      </c>
      <c r="D408" s="3">
        <v>600</v>
      </c>
      <c r="E408" s="3">
        <v>1000</v>
      </c>
      <c r="F408" s="9">
        <f t="shared" si="11"/>
        <v>600000</v>
      </c>
      <c r="G408" s="55">
        <v>470</v>
      </c>
      <c r="H408" s="55">
        <v>470000</v>
      </c>
      <c r="I408" s="54" t="s">
        <v>354</v>
      </c>
      <c r="J408" s="55" t="s">
        <v>358</v>
      </c>
    </row>
    <row r="409" spans="1:10" x14ac:dyDescent="0.25">
      <c r="A409" s="133" t="s">
        <v>10</v>
      </c>
      <c r="B409" s="133"/>
      <c r="C409" s="133"/>
      <c r="D409" s="133"/>
      <c r="E409" s="133"/>
      <c r="F409" s="5">
        <f>SUM(F395:F408)</f>
        <v>8400000</v>
      </c>
      <c r="G409" s="56"/>
      <c r="H409" s="56"/>
      <c r="I409" s="56"/>
      <c r="J409" s="56"/>
    </row>
    <row r="410" spans="1:10" ht="52.5" customHeight="1" x14ac:dyDescent="0.25">
      <c r="A410" s="125" t="s">
        <v>5</v>
      </c>
      <c r="B410" s="125"/>
      <c r="C410" s="125"/>
      <c r="D410" s="125"/>
      <c r="E410" s="125"/>
      <c r="F410" s="125"/>
    </row>
    <row r="411" spans="1:10" x14ac:dyDescent="0.25">
      <c r="A411" s="132" t="s">
        <v>80</v>
      </c>
      <c r="B411" s="132"/>
      <c r="C411" s="132"/>
      <c r="D411" s="132"/>
      <c r="E411" s="132"/>
      <c r="F411" s="132"/>
    </row>
    <row r="412" spans="1:10" ht="22.5" x14ac:dyDescent="0.25">
      <c r="A412" s="3">
        <v>282</v>
      </c>
      <c r="B412" s="19" t="s">
        <v>192</v>
      </c>
      <c r="C412" s="3">
        <v>1</v>
      </c>
      <c r="D412" s="9">
        <v>10000</v>
      </c>
      <c r="E412" s="9">
        <v>10</v>
      </c>
      <c r="F412" s="9">
        <f t="shared" ref="F412:F439" si="13">D412*E412</f>
        <v>100000</v>
      </c>
    </row>
    <row r="413" spans="1:10" x14ac:dyDescent="0.25">
      <c r="A413" s="3">
        <v>283</v>
      </c>
      <c r="B413" s="8" t="s">
        <v>50</v>
      </c>
      <c r="C413" s="3">
        <v>1</v>
      </c>
      <c r="D413" s="9">
        <v>600</v>
      </c>
      <c r="E413" s="9">
        <v>30</v>
      </c>
      <c r="F413" s="9">
        <f t="shared" si="13"/>
        <v>18000</v>
      </c>
    </row>
    <row r="414" spans="1:10" x14ac:dyDescent="0.25">
      <c r="A414" s="3">
        <v>284</v>
      </c>
      <c r="B414" s="8" t="s">
        <v>51</v>
      </c>
      <c r="C414" s="3">
        <v>1</v>
      </c>
      <c r="D414" s="9">
        <v>300</v>
      </c>
      <c r="E414" s="9">
        <v>200</v>
      </c>
      <c r="F414" s="9">
        <f t="shared" si="13"/>
        <v>60000</v>
      </c>
    </row>
    <row r="415" spans="1:10" x14ac:dyDescent="0.25">
      <c r="A415" s="3">
        <v>285</v>
      </c>
      <c r="B415" s="8" t="s">
        <v>52</v>
      </c>
      <c r="C415" s="3">
        <v>1</v>
      </c>
      <c r="D415" s="9">
        <v>150</v>
      </c>
      <c r="E415" s="9">
        <v>200</v>
      </c>
      <c r="F415" s="9">
        <f t="shared" si="13"/>
        <v>30000</v>
      </c>
    </row>
    <row r="416" spans="1:10" x14ac:dyDescent="0.25">
      <c r="A416" s="3">
        <v>286</v>
      </c>
      <c r="B416" s="8" t="s">
        <v>53</v>
      </c>
      <c r="C416" s="3">
        <v>1</v>
      </c>
      <c r="D416" s="9">
        <v>400</v>
      </c>
      <c r="E416" s="9">
        <v>200</v>
      </c>
      <c r="F416" s="9">
        <f t="shared" si="13"/>
        <v>80000</v>
      </c>
    </row>
    <row r="417" spans="1:6" x14ac:dyDescent="0.25">
      <c r="A417" s="3">
        <v>287</v>
      </c>
      <c r="B417" s="8" t="s">
        <v>24</v>
      </c>
      <c r="C417" s="3">
        <v>1</v>
      </c>
      <c r="D417" s="9">
        <v>200</v>
      </c>
      <c r="E417" s="9">
        <v>200</v>
      </c>
      <c r="F417" s="9">
        <f t="shared" si="13"/>
        <v>40000</v>
      </c>
    </row>
    <row r="418" spans="1:6" x14ac:dyDescent="0.25">
      <c r="A418" s="3">
        <v>288</v>
      </c>
      <c r="B418" s="8" t="s">
        <v>25</v>
      </c>
      <c r="C418" s="3">
        <v>1</v>
      </c>
      <c r="D418" s="9">
        <v>100</v>
      </c>
      <c r="E418" s="9">
        <v>200</v>
      </c>
      <c r="F418" s="9">
        <f t="shared" si="13"/>
        <v>20000</v>
      </c>
    </row>
    <row r="419" spans="1:6" x14ac:dyDescent="0.25">
      <c r="A419" s="3">
        <v>289</v>
      </c>
      <c r="B419" s="8" t="s">
        <v>54</v>
      </c>
      <c r="C419" s="3">
        <v>1</v>
      </c>
      <c r="D419" s="9">
        <v>200</v>
      </c>
      <c r="E419" s="9">
        <v>200</v>
      </c>
      <c r="F419" s="9">
        <f t="shared" si="13"/>
        <v>40000</v>
      </c>
    </row>
    <row r="420" spans="1:6" x14ac:dyDescent="0.25">
      <c r="A420" s="3">
        <v>290</v>
      </c>
      <c r="B420" s="8" t="s">
        <v>55</v>
      </c>
      <c r="C420" s="3">
        <v>1</v>
      </c>
      <c r="D420" s="9">
        <v>200</v>
      </c>
      <c r="E420" s="9">
        <v>50</v>
      </c>
      <c r="F420" s="9">
        <f t="shared" si="13"/>
        <v>10000</v>
      </c>
    </row>
    <row r="421" spans="1:6" x14ac:dyDescent="0.25">
      <c r="A421" s="3">
        <v>291</v>
      </c>
      <c r="B421" s="8" t="s">
        <v>56</v>
      </c>
      <c r="C421" s="3">
        <v>1</v>
      </c>
      <c r="D421" s="9">
        <v>800</v>
      </c>
      <c r="E421" s="9">
        <v>20</v>
      </c>
      <c r="F421" s="9">
        <f t="shared" si="13"/>
        <v>16000</v>
      </c>
    </row>
    <row r="422" spans="1:6" x14ac:dyDescent="0.25">
      <c r="A422" s="3">
        <v>292</v>
      </c>
      <c r="B422" s="8" t="s">
        <v>57</v>
      </c>
      <c r="C422" s="3">
        <v>1</v>
      </c>
      <c r="D422" s="9">
        <v>400</v>
      </c>
      <c r="E422" s="9">
        <v>63</v>
      </c>
      <c r="F422" s="9">
        <f t="shared" si="13"/>
        <v>25200</v>
      </c>
    </row>
    <row r="423" spans="1:6" x14ac:dyDescent="0.25">
      <c r="A423" s="3">
        <v>293</v>
      </c>
      <c r="B423" s="8" t="s">
        <v>58</v>
      </c>
      <c r="C423" s="3">
        <v>1</v>
      </c>
      <c r="D423" s="9">
        <v>600</v>
      </c>
      <c r="E423" s="9">
        <v>36</v>
      </c>
      <c r="F423" s="9">
        <f t="shared" si="13"/>
        <v>21600</v>
      </c>
    </row>
    <row r="424" spans="1:6" x14ac:dyDescent="0.25">
      <c r="A424" s="3">
        <v>294</v>
      </c>
      <c r="B424" s="8" t="s">
        <v>59</v>
      </c>
      <c r="C424" s="3">
        <v>1</v>
      </c>
      <c r="D424" s="9">
        <v>800</v>
      </c>
      <c r="E424" s="9">
        <v>24</v>
      </c>
      <c r="F424" s="9">
        <f t="shared" si="13"/>
        <v>19200</v>
      </c>
    </row>
    <row r="425" spans="1:6" x14ac:dyDescent="0.25">
      <c r="A425" s="3">
        <v>295</v>
      </c>
      <c r="B425" s="8" t="s">
        <v>60</v>
      </c>
      <c r="C425" s="3">
        <v>1</v>
      </c>
      <c r="D425" s="9">
        <v>200</v>
      </c>
      <c r="E425" s="9">
        <v>50</v>
      </c>
      <c r="F425" s="9">
        <f t="shared" si="13"/>
        <v>10000</v>
      </c>
    </row>
    <row r="426" spans="1:6" x14ac:dyDescent="0.25">
      <c r="A426" s="3">
        <v>296</v>
      </c>
      <c r="B426" s="8" t="s">
        <v>61</v>
      </c>
      <c r="C426" s="3">
        <v>1</v>
      </c>
      <c r="D426" s="9">
        <v>250</v>
      </c>
      <c r="E426" s="9">
        <v>48</v>
      </c>
      <c r="F426" s="9">
        <f t="shared" si="13"/>
        <v>12000</v>
      </c>
    </row>
    <row r="427" spans="1:6" x14ac:dyDescent="0.25">
      <c r="A427" s="3">
        <v>297</v>
      </c>
      <c r="B427" s="8" t="s">
        <v>62</v>
      </c>
      <c r="C427" s="3">
        <v>1</v>
      </c>
      <c r="D427" s="9">
        <v>225</v>
      </c>
      <c r="E427" s="9">
        <v>100</v>
      </c>
      <c r="F427" s="9">
        <f t="shared" si="13"/>
        <v>22500</v>
      </c>
    </row>
    <row r="428" spans="1:6" x14ac:dyDescent="0.25">
      <c r="A428" s="3">
        <v>298</v>
      </c>
      <c r="B428" s="8" t="s">
        <v>63</v>
      </c>
      <c r="C428" s="3">
        <v>1</v>
      </c>
      <c r="D428" s="9">
        <v>100</v>
      </c>
      <c r="E428" s="9">
        <v>50</v>
      </c>
      <c r="F428" s="9">
        <f t="shared" si="13"/>
        <v>5000</v>
      </c>
    </row>
    <row r="429" spans="1:6" ht="39.75" customHeight="1" x14ac:dyDescent="0.25">
      <c r="A429" s="3">
        <v>299</v>
      </c>
      <c r="B429" s="8" t="s">
        <v>64</v>
      </c>
      <c r="C429" s="3" t="s">
        <v>1</v>
      </c>
      <c r="D429" s="9">
        <v>100000</v>
      </c>
      <c r="E429" s="9" t="s">
        <v>1</v>
      </c>
      <c r="F429" s="9">
        <f>D429</f>
        <v>100000</v>
      </c>
    </row>
    <row r="430" spans="1:6" ht="26.25" customHeight="1" x14ac:dyDescent="0.25">
      <c r="A430" s="3">
        <v>300</v>
      </c>
      <c r="B430" s="8" t="s">
        <v>65</v>
      </c>
      <c r="C430" s="3">
        <v>1</v>
      </c>
      <c r="D430" s="9">
        <v>800</v>
      </c>
      <c r="E430" s="9">
        <v>30</v>
      </c>
      <c r="F430" s="9">
        <f t="shared" si="13"/>
        <v>24000</v>
      </c>
    </row>
    <row r="431" spans="1:6" ht="23.25" customHeight="1" x14ac:dyDescent="0.25">
      <c r="A431" s="3">
        <v>301</v>
      </c>
      <c r="B431" s="8" t="s">
        <v>66</v>
      </c>
      <c r="C431" s="3">
        <v>1</v>
      </c>
      <c r="D431" s="9">
        <v>600</v>
      </c>
      <c r="E431" s="9">
        <v>60</v>
      </c>
      <c r="F431" s="9">
        <f t="shared" si="13"/>
        <v>36000</v>
      </c>
    </row>
    <row r="432" spans="1:6" ht="22.5" x14ac:dyDescent="0.25">
      <c r="A432" s="3">
        <v>302</v>
      </c>
      <c r="B432" s="8" t="s">
        <v>67</v>
      </c>
      <c r="C432" s="3">
        <v>1</v>
      </c>
      <c r="D432" s="9">
        <v>8000</v>
      </c>
      <c r="E432" s="9">
        <v>12</v>
      </c>
      <c r="F432" s="9">
        <f t="shared" si="13"/>
        <v>96000</v>
      </c>
    </row>
    <row r="433" spans="1:6" x14ac:dyDescent="0.25">
      <c r="A433" s="3">
        <v>303</v>
      </c>
      <c r="B433" s="8" t="s">
        <v>68</v>
      </c>
      <c r="C433" s="3">
        <v>1</v>
      </c>
      <c r="D433" s="9">
        <v>800</v>
      </c>
      <c r="E433" s="9">
        <v>10</v>
      </c>
      <c r="F433" s="9">
        <f t="shared" si="13"/>
        <v>8000</v>
      </c>
    </row>
    <row r="434" spans="1:6" x14ac:dyDescent="0.25">
      <c r="A434" s="3">
        <v>304</v>
      </c>
      <c r="B434" s="8" t="s">
        <v>69</v>
      </c>
      <c r="C434" s="3">
        <v>1</v>
      </c>
      <c r="D434" s="9">
        <v>400</v>
      </c>
      <c r="E434" s="9">
        <v>120</v>
      </c>
      <c r="F434" s="9">
        <f t="shared" si="13"/>
        <v>48000</v>
      </c>
    </row>
    <row r="435" spans="1:6" x14ac:dyDescent="0.25">
      <c r="A435" s="3">
        <v>305</v>
      </c>
      <c r="B435" s="8" t="s">
        <v>70</v>
      </c>
      <c r="C435" s="3">
        <v>1</v>
      </c>
      <c r="D435" s="9">
        <v>8000</v>
      </c>
      <c r="E435" s="9">
        <v>6</v>
      </c>
      <c r="F435" s="9">
        <f t="shared" si="13"/>
        <v>48000</v>
      </c>
    </row>
    <row r="436" spans="1:6" x14ac:dyDescent="0.25">
      <c r="A436" s="3">
        <v>306</v>
      </c>
      <c r="B436" s="8" t="s">
        <v>71</v>
      </c>
      <c r="C436" s="3">
        <v>1</v>
      </c>
      <c r="D436" s="9">
        <v>4000</v>
      </c>
      <c r="E436" s="9">
        <v>18</v>
      </c>
      <c r="F436" s="9">
        <f t="shared" si="13"/>
        <v>72000</v>
      </c>
    </row>
    <row r="437" spans="1:6" ht="22.5" x14ac:dyDescent="0.25">
      <c r="A437" s="3">
        <v>307</v>
      </c>
      <c r="B437" s="8" t="s">
        <v>72</v>
      </c>
      <c r="C437" s="3">
        <v>1</v>
      </c>
      <c r="D437" s="9">
        <v>800</v>
      </c>
      <c r="E437" s="9">
        <v>50</v>
      </c>
      <c r="F437" s="9">
        <f t="shared" si="13"/>
        <v>40000</v>
      </c>
    </row>
    <row r="438" spans="1:6" x14ac:dyDescent="0.25">
      <c r="A438" s="3">
        <v>308</v>
      </c>
      <c r="B438" s="8" t="s">
        <v>73</v>
      </c>
      <c r="C438" s="3">
        <v>1</v>
      </c>
      <c r="D438" s="9">
        <v>2000</v>
      </c>
      <c r="E438" s="9">
        <v>24</v>
      </c>
      <c r="F438" s="9">
        <f t="shared" si="13"/>
        <v>48000</v>
      </c>
    </row>
    <row r="439" spans="1:6" x14ac:dyDescent="0.25">
      <c r="A439" s="3">
        <v>309</v>
      </c>
      <c r="B439" s="8" t="s">
        <v>74</v>
      </c>
      <c r="C439" s="3">
        <v>1</v>
      </c>
      <c r="D439" s="9">
        <v>18000</v>
      </c>
      <c r="E439" s="9">
        <v>20</v>
      </c>
      <c r="F439" s="9">
        <f t="shared" si="13"/>
        <v>360000</v>
      </c>
    </row>
    <row r="440" spans="1:6" ht="22.5" x14ac:dyDescent="0.25">
      <c r="A440" s="3">
        <v>310</v>
      </c>
      <c r="B440" s="8" t="s">
        <v>75</v>
      </c>
      <c r="C440" s="3" t="s">
        <v>1</v>
      </c>
      <c r="D440" s="9">
        <v>100000</v>
      </c>
      <c r="E440" s="9" t="s">
        <v>9</v>
      </c>
      <c r="F440" s="9">
        <f>D440</f>
        <v>100000</v>
      </c>
    </row>
    <row r="441" spans="1:6" x14ac:dyDescent="0.25">
      <c r="A441" s="123" t="s">
        <v>10</v>
      </c>
      <c r="B441" s="123"/>
      <c r="C441" s="123"/>
      <c r="D441" s="123"/>
      <c r="E441" s="123"/>
      <c r="F441" s="5">
        <f>SUM(F412:F440)</f>
        <v>1509500</v>
      </c>
    </row>
    <row r="442" spans="1:6" ht="45.75" customHeight="1" x14ac:dyDescent="0.25">
      <c r="A442" s="125" t="s">
        <v>6</v>
      </c>
      <c r="B442" s="125"/>
      <c r="C442" s="125"/>
      <c r="D442" s="125"/>
      <c r="E442" s="125"/>
      <c r="F442" s="125"/>
    </row>
    <row r="443" spans="1:6" x14ac:dyDescent="0.25">
      <c r="A443" s="132" t="s">
        <v>80</v>
      </c>
      <c r="B443" s="132"/>
      <c r="C443" s="132"/>
      <c r="D443" s="132"/>
      <c r="E443" s="132"/>
      <c r="F443" s="132"/>
    </row>
    <row r="444" spans="1:6" x14ac:dyDescent="0.25">
      <c r="A444" s="3">
        <v>311</v>
      </c>
      <c r="B444" s="22" t="s">
        <v>99</v>
      </c>
      <c r="C444" s="3">
        <v>1</v>
      </c>
      <c r="D444" s="9">
        <v>225</v>
      </c>
      <c r="E444" s="9">
        <v>144</v>
      </c>
      <c r="F444" s="9">
        <f t="shared" ref="F444:F477" si="14">D444*E444</f>
        <v>32400</v>
      </c>
    </row>
    <row r="445" spans="1:6" x14ac:dyDescent="0.25">
      <c r="A445" s="3">
        <v>312</v>
      </c>
      <c r="B445" s="16" t="s">
        <v>139</v>
      </c>
      <c r="C445" s="3">
        <v>1</v>
      </c>
      <c r="D445" s="9">
        <v>425</v>
      </c>
      <c r="E445" s="9">
        <v>24</v>
      </c>
      <c r="F445" s="9">
        <f t="shared" si="14"/>
        <v>10200</v>
      </c>
    </row>
    <row r="446" spans="1:6" x14ac:dyDescent="0.25">
      <c r="A446" s="3">
        <v>313</v>
      </c>
      <c r="B446" s="16" t="s">
        <v>137</v>
      </c>
      <c r="C446" s="3" t="s">
        <v>136</v>
      </c>
      <c r="D446" s="9">
        <v>200</v>
      </c>
      <c r="E446" s="9">
        <v>6</v>
      </c>
      <c r="F446" s="9">
        <f t="shared" si="14"/>
        <v>1200</v>
      </c>
    </row>
    <row r="447" spans="1:6" x14ac:dyDescent="0.25">
      <c r="A447" s="3">
        <v>314</v>
      </c>
      <c r="B447" s="16" t="s">
        <v>138</v>
      </c>
      <c r="C447" s="3" t="s">
        <v>136</v>
      </c>
      <c r="D447" s="9">
        <v>150</v>
      </c>
      <c r="E447" s="9">
        <v>24</v>
      </c>
      <c r="F447" s="9">
        <f t="shared" si="14"/>
        <v>3600</v>
      </c>
    </row>
    <row r="448" spans="1:6" x14ac:dyDescent="0.25">
      <c r="A448" s="3">
        <v>315</v>
      </c>
      <c r="B448" s="16" t="s">
        <v>100</v>
      </c>
      <c r="C448" s="3">
        <v>1</v>
      </c>
      <c r="D448" s="9">
        <v>225</v>
      </c>
      <c r="E448" s="9">
        <v>48</v>
      </c>
      <c r="F448" s="9">
        <f t="shared" si="14"/>
        <v>10800</v>
      </c>
    </row>
    <row r="449" spans="1:6" x14ac:dyDescent="0.25">
      <c r="A449" s="3">
        <v>316</v>
      </c>
      <c r="B449" s="16" t="s">
        <v>91</v>
      </c>
      <c r="C449" s="3">
        <v>1</v>
      </c>
      <c r="D449" s="9">
        <v>50</v>
      </c>
      <c r="E449" s="9">
        <v>48</v>
      </c>
      <c r="F449" s="9">
        <f t="shared" si="14"/>
        <v>2400</v>
      </c>
    </row>
    <row r="450" spans="1:6" x14ac:dyDescent="0.25">
      <c r="A450" s="3">
        <v>317</v>
      </c>
      <c r="B450" s="22" t="s">
        <v>85</v>
      </c>
      <c r="C450" s="3">
        <v>1</v>
      </c>
      <c r="D450" s="9">
        <v>225</v>
      </c>
      <c r="E450" s="9">
        <v>72</v>
      </c>
      <c r="F450" s="9">
        <f t="shared" si="14"/>
        <v>16200</v>
      </c>
    </row>
    <row r="451" spans="1:6" x14ac:dyDescent="0.25">
      <c r="A451" s="3">
        <v>318</v>
      </c>
      <c r="B451" s="16" t="s">
        <v>86</v>
      </c>
      <c r="C451" s="3">
        <v>1</v>
      </c>
      <c r="D451" s="9">
        <v>100</v>
      </c>
      <c r="E451" s="9">
        <v>36</v>
      </c>
      <c r="F451" s="9">
        <f t="shared" si="14"/>
        <v>3600</v>
      </c>
    </row>
    <row r="452" spans="1:6" x14ac:dyDescent="0.25">
      <c r="A452" s="3">
        <v>319</v>
      </c>
      <c r="B452" s="8" t="s">
        <v>68</v>
      </c>
      <c r="C452" s="3">
        <v>1</v>
      </c>
      <c r="D452" s="9">
        <v>800</v>
      </c>
      <c r="E452" s="9">
        <v>36</v>
      </c>
      <c r="F452" s="9">
        <f t="shared" si="14"/>
        <v>28800</v>
      </c>
    </row>
    <row r="453" spans="1:6" x14ac:dyDescent="0.25">
      <c r="A453" s="3">
        <v>320</v>
      </c>
      <c r="B453" s="8" t="s">
        <v>69</v>
      </c>
      <c r="C453" s="3">
        <v>1</v>
      </c>
      <c r="D453" s="9">
        <v>400</v>
      </c>
      <c r="E453" s="9">
        <v>24</v>
      </c>
      <c r="F453" s="9">
        <f t="shared" si="14"/>
        <v>9600</v>
      </c>
    </row>
    <row r="454" spans="1:6" x14ac:dyDescent="0.25">
      <c r="A454" s="3">
        <v>321</v>
      </c>
      <c r="B454" s="16" t="s">
        <v>101</v>
      </c>
      <c r="C454" s="3">
        <v>1</v>
      </c>
      <c r="D454" s="9">
        <v>600</v>
      </c>
      <c r="E454" s="9">
        <v>12</v>
      </c>
      <c r="F454" s="9">
        <f t="shared" si="14"/>
        <v>7200</v>
      </c>
    </row>
    <row r="455" spans="1:6" x14ac:dyDescent="0.25">
      <c r="A455" s="3">
        <v>322</v>
      </c>
      <c r="B455" s="16" t="s">
        <v>89</v>
      </c>
      <c r="C455" s="3" t="s">
        <v>141</v>
      </c>
      <c r="D455" s="9">
        <v>1600</v>
      </c>
      <c r="E455" s="9">
        <v>2</v>
      </c>
      <c r="F455" s="9">
        <f t="shared" si="14"/>
        <v>3200</v>
      </c>
    </row>
    <row r="456" spans="1:6" x14ac:dyDescent="0.25">
      <c r="A456" s="3">
        <v>323</v>
      </c>
      <c r="B456" s="16" t="s">
        <v>90</v>
      </c>
      <c r="C456" s="3">
        <v>12</v>
      </c>
      <c r="D456" s="9">
        <v>4000</v>
      </c>
      <c r="E456" s="9">
        <v>6</v>
      </c>
      <c r="F456" s="9">
        <f t="shared" si="14"/>
        <v>24000</v>
      </c>
    </row>
    <row r="457" spans="1:6" x14ac:dyDescent="0.25">
      <c r="A457" s="3">
        <v>324</v>
      </c>
      <c r="B457" s="16" t="s">
        <v>92</v>
      </c>
      <c r="C457" s="3">
        <v>1</v>
      </c>
      <c r="D457" s="9">
        <v>350</v>
      </c>
      <c r="E457" s="9">
        <v>6</v>
      </c>
      <c r="F457" s="9">
        <f t="shared" si="14"/>
        <v>2100</v>
      </c>
    </row>
    <row r="458" spans="1:6" x14ac:dyDescent="0.25">
      <c r="A458" s="3">
        <v>325</v>
      </c>
      <c r="B458" s="16" t="s">
        <v>93</v>
      </c>
      <c r="C458" s="3">
        <v>1</v>
      </c>
      <c r="D458" s="9">
        <v>900</v>
      </c>
      <c r="E458" s="9">
        <v>6</v>
      </c>
      <c r="F458" s="9">
        <f t="shared" si="14"/>
        <v>5400</v>
      </c>
    </row>
    <row r="459" spans="1:6" ht="22.5" x14ac:dyDescent="0.25">
      <c r="A459" s="3">
        <v>326</v>
      </c>
      <c r="B459" s="16" t="s">
        <v>142</v>
      </c>
      <c r="C459" s="3">
        <v>1</v>
      </c>
      <c r="D459" s="9">
        <v>2000</v>
      </c>
      <c r="E459" s="9">
        <v>12</v>
      </c>
      <c r="F459" s="9">
        <f t="shared" si="14"/>
        <v>24000</v>
      </c>
    </row>
    <row r="460" spans="1:6" x14ac:dyDescent="0.25">
      <c r="A460" s="3">
        <v>327</v>
      </c>
      <c r="B460" s="16" t="s">
        <v>143</v>
      </c>
      <c r="C460" s="3">
        <v>1</v>
      </c>
      <c r="D460" s="9">
        <v>2000</v>
      </c>
      <c r="E460" s="9">
        <v>12</v>
      </c>
      <c r="F460" s="9">
        <f t="shared" si="14"/>
        <v>24000</v>
      </c>
    </row>
    <row r="461" spans="1:6" x14ac:dyDescent="0.25">
      <c r="A461" s="3">
        <v>328</v>
      </c>
      <c r="B461" s="16" t="s">
        <v>94</v>
      </c>
      <c r="C461" s="3">
        <v>1</v>
      </c>
      <c r="D461" s="9">
        <v>1500</v>
      </c>
      <c r="E461" s="9">
        <v>36</v>
      </c>
      <c r="F461" s="9">
        <f t="shared" si="14"/>
        <v>54000</v>
      </c>
    </row>
    <row r="462" spans="1:6" x14ac:dyDescent="0.25">
      <c r="A462" s="3">
        <v>329</v>
      </c>
      <c r="B462" s="16" t="s">
        <v>95</v>
      </c>
      <c r="C462" s="3">
        <v>1</v>
      </c>
      <c r="D462" s="9">
        <v>50</v>
      </c>
      <c r="E462" s="9">
        <v>72</v>
      </c>
      <c r="F462" s="9">
        <f t="shared" si="14"/>
        <v>3600</v>
      </c>
    </row>
    <row r="463" spans="1:6" x14ac:dyDescent="0.25">
      <c r="A463" s="3">
        <v>330</v>
      </c>
      <c r="B463" s="16" t="s">
        <v>96</v>
      </c>
      <c r="C463" s="3">
        <v>1</v>
      </c>
      <c r="D463" s="9">
        <v>1000</v>
      </c>
      <c r="E463" s="9">
        <v>12</v>
      </c>
      <c r="F463" s="9">
        <f t="shared" si="14"/>
        <v>12000</v>
      </c>
    </row>
    <row r="464" spans="1:6" x14ac:dyDescent="0.25">
      <c r="A464" s="3">
        <v>331</v>
      </c>
      <c r="B464" s="16" t="s">
        <v>97</v>
      </c>
      <c r="C464" s="3">
        <v>1</v>
      </c>
      <c r="D464" s="9">
        <v>300</v>
      </c>
      <c r="E464" s="9">
        <v>36</v>
      </c>
      <c r="F464" s="9">
        <f t="shared" si="14"/>
        <v>10800</v>
      </c>
    </row>
    <row r="465" spans="1:6" x14ac:dyDescent="0.25">
      <c r="A465" s="3">
        <v>332</v>
      </c>
      <c r="B465" s="16" t="s">
        <v>144</v>
      </c>
      <c r="C465" s="3">
        <v>1</v>
      </c>
      <c r="D465" s="9">
        <v>1000</v>
      </c>
      <c r="E465" s="9">
        <v>12</v>
      </c>
      <c r="F465" s="9">
        <f t="shared" si="14"/>
        <v>12000</v>
      </c>
    </row>
    <row r="466" spans="1:6" x14ac:dyDescent="0.25">
      <c r="A466" s="3">
        <v>333</v>
      </c>
      <c r="B466" s="16" t="s">
        <v>145</v>
      </c>
      <c r="C466" s="3">
        <v>1</v>
      </c>
      <c r="D466" s="9">
        <v>800</v>
      </c>
      <c r="E466" s="9">
        <v>24</v>
      </c>
      <c r="F466" s="9">
        <f t="shared" si="14"/>
        <v>19200</v>
      </c>
    </row>
    <row r="467" spans="1:6" x14ac:dyDescent="0.25">
      <c r="A467" s="3">
        <v>334</v>
      </c>
      <c r="B467" s="16" t="s">
        <v>146</v>
      </c>
      <c r="C467" s="3">
        <v>1</v>
      </c>
      <c r="D467" s="9">
        <v>1000</v>
      </c>
      <c r="E467" s="9">
        <v>24</v>
      </c>
      <c r="F467" s="9">
        <f t="shared" si="14"/>
        <v>24000</v>
      </c>
    </row>
    <row r="468" spans="1:6" x14ac:dyDescent="0.25">
      <c r="A468" s="3">
        <v>335</v>
      </c>
      <c r="B468" s="16" t="s">
        <v>147</v>
      </c>
      <c r="C468" s="3">
        <v>1</v>
      </c>
      <c r="D468" s="9">
        <v>3600</v>
      </c>
      <c r="E468" s="9">
        <v>12</v>
      </c>
      <c r="F468" s="9">
        <f t="shared" si="14"/>
        <v>43200</v>
      </c>
    </row>
    <row r="469" spans="1:6" ht="22.5" x14ac:dyDescent="0.25">
      <c r="A469" s="3">
        <v>336</v>
      </c>
      <c r="B469" s="16" t="s">
        <v>148</v>
      </c>
      <c r="C469" s="3">
        <v>1</v>
      </c>
      <c r="D469" s="9">
        <v>3000</v>
      </c>
      <c r="E469" s="9">
        <v>6</v>
      </c>
      <c r="F469" s="9">
        <f t="shared" si="14"/>
        <v>18000</v>
      </c>
    </row>
    <row r="470" spans="1:6" x14ac:dyDescent="0.25">
      <c r="A470" s="3">
        <v>337</v>
      </c>
      <c r="B470" s="16" t="s">
        <v>149</v>
      </c>
      <c r="C470" s="3">
        <v>1</v>
      </c>
      <c r="D470" s="9">
        <v>500</v>
      </c>
      <c r="E470" s="9">
        <v>36</v>
      </c>
      <c r="F470" s="9">
        <f t="shared" si="14"/>
        <v>18000</v>
      </c>
    </row>
    <row r="471" spans="1:6" x14ac:dyDescent="0.25">
      <c r="A471" s="3">
        <v>338</v>
      </c>
      <c r="B471" s="16" t="s">
        <v>150</v>
      </c>
      <c r="C471" s="3">
        <v>1</v>
      </c>
      <c r="D471" s="9">
        <v>150</v>
      </c>
      <c r="E471" s="9">
        <v>48</v>
      </c>
      <c r="F471" s="9">
        <f t="shared" si="14"/>
        <v>7200</v>
      </c>
    </row>
    <row r="472" spans="1:6" x14ac:dyDescent="0.25">
      <c r="A472" s="3">
        <v>339</v>
      </c>
      <c r="B472" s="16" t="s">
        <v>151</v>
      </c>
      <c r="C472" s="3">
        <v>1</v>
      </c>
      <c r="D472" s="9">
        <v>150</v>
      </c>
      <c r="E472" s="9">
        <v>48</v>
      </c>
      <c r="F472" s="9">
        <f t="shared" si="14"/>
        <v>7200</v>
      </c>
    </row>
    <row r="473" spans="1:6" x14ac:dyDescent="0.25">
      <c r="A473" s="3">
        <v>340</v>
      </c>
      <c r="B473" s="16" t="s">
        <v>88</v>
      </c>
      <c r="C473" s="3">
        <v>1</v>
      </c>
      <c r="D473" s="9">
        <v>600</v>
      </c>
      <c r="E473" s="9">
        <v>24</v>
      </c>
      <c r="F473" s="9">
        <f t="shared" si="14"/>
        <v>14400</v>
      </c>
    </row>
    <row r="474" spans="1:6" ht="45" x14ac:dyDescent="0.25">
      <c r="A474" s="3">
        <v>341</v>
      </c>
      <c r="B474" s="16" t="s">
        <v>152</v>
      </c>
      <c r="C474" s="3">
        <v>1</v>
      </c>
      <c r="D474" s="9">
        <v>7000</v>
      </c>
      <c r="E474" s="9">
        <v>2</v>
      </c>
      <c r="F474" s="9">
        <f t="shared" si="14"/>
        <v>14000</v>
      </c>
    </row>
    <row r="475" spans="1:6" ht="22.5" x14ac:dyDescent="0.25">
      <c r="A475" s="3">
        <v>342</v>
      </c>
      <c r="B475" s="16" t="s">
        <v>153</v>
      </c>
      <c r="C475" s="3">
        <v>1</v>
      </c>
      <c r="D475" s="9">
        <v>8000</v>
      </c>
      <c r="E475" s="9">
        <v>6</v>
      </c>
      <c r="F475" s="9">
        <f t="shared" si="14"/>
        <v>48000</v>
      </c>
    </row>
    <row r="476" spans="1:6" x14ac:dyDescent="0.25">
      <c r="A476" s="3">
        <v>343</v>
      </c>
      <c r="B476" s="16" t="s">
        <v>154</v>
      </c>
      <c r="C476" s="3">
        <v>1</v>
      </c>
      <c r="D476" s="9">
        <v>12500</v>
      </c>
      <c r="E476" s="9">
        <v>2</v>
      </c>
      <c r="F476" s="9">
        <f t="shared" si="14"/>
        <v>25000</v>
      </c>
    </row>
    <row r="477" spans="1:6" x14ac:dyDescent="0.25">
      <c r="A477" s="3">
        <v>344</v>
      </c>
      <c r="B477" s="16" t="s">
        <v>155</v>
      </c>
      <c r="C477" s="3">
        <v>1</v>
      </c>
      <c r="D477" s="9">
        <v>350</v>
      </c>
      <c r="E477" s="9">
        <v>2</v>
      </c>
      <c r="F477" s="9">
        <f t="shared" si="14"/>
        <v>700</v>
      </c>
    </row>
    <row r="478" spans="1:6" x14ac:dyDescent="0.25">
      <c r="A478" s="123" t="s">
        <v>10</v>
      </c>
      <c r="B478" s="123"/>
      <c r="C478" s="123"/>
      <c r="D478" s="123"/>
      <c r="E478" s="123"/>
      <c r="F478" s="20">
        <f>SUM(F444:F477)</f>
        <v>540000</v>
      </c>
    </row>
    <row r="479" spans="1:6" ht="30" customHeight="1" x14ac:dyDescent="0.25">
      <c r="A479" s="125" t="s">
        <v>7</v>
      </c>
      <c r="B479" s="125"/>
      <c r="C479" s="125"/>
      <c r="D479" s="125"/>
      <c r="E479" s="125"/>
      <c r="F479" s="125"/>
    </row>
    <row r="480" spans="1:6" x14ac:dyDescent="0.25">
      <c r="A480" s="122" t="s">
        <v>80</v>
      </c>
      <c r="B480" s="122"/>
      <c r="C480" s="122"/>
      <c r="D480" s="122"/>
      <c r="E480" s="122"/>
      <c r="F480" s="122"/>
    </row>
    <row r="481" spans="1:6" ht="61.5" customHeight="1" x14ac:dyDescent="0.25">
      <c r="A481" s="3">
        <v>345</v>
      </c>
      <c r="B481" s="7" t="s">
        <v>76</v>
      </c>
      <c r="C481" s="3">
        <v>1</v>
      </c>
      <c r="D481" s="9">
        <v>200000</v>
      </c>
      <c r="E481" s="9">
        <v>2</v>
      </c>
      <c r="F481" s="9">
        <f t="shared" ref="F481:F483" si="15">D481*E481</f>
        <v>400000</v>
      </c>
    </row>
    <row r="482" spans="1:6" ht="128.25" customHeight="1" x14ac:dyDescent="0.25">
      <c r="A482" s="3">
        <v>346</v>
      </c>
      <c r="B482" s="7" t="s">
        <v>82</v>
      </c>
      <c r="C482" s="3">
        <v>1</v>
      </c>
      <c r="D482" s="9">
        <v>100000</v>
      </c>
      <c r="E482" s="9">
        <v>4</v>
      </c>
      <c r="F482" s="9">
        <f t="shared" si="15"/>
        <v>400000</v>
      </c>
    </row>
    <row r="483" spans="1:6" ht="101.25" x14ac:dyDescent="0.25">
      <c r="A483" s="3">
        <v>347</v>
      </c>
      <c r="B483" s="7" t="s">
        <v>81</v>
      </c>
      <c r="C483" s="3">
        <v>1</v>
      </c>
      <c r="D483" s="9">
        <v>90000</v>
      </c>
      <c r="E483" s="9">
        <v>5</v>
      </c>
      <c r="F483" s="9">
        <f t="shared" si="15"/>
        <v>450000</v>
      </c>
    </row>
    <row r="484" spans="1:6" x14ac:dyDescent="0.25">
      <c r="A484" s="134" t="s">
        <v>10</v>
      </c>
      <c r="B484" s="134"/>
      <c r="C484" s="134"/>
      <c r="D484" s="134"/>
      <c r="E484" s="134"/>
      <c r="F484" s="6">
        <f>SUM(F481:F483)</f>
        <v>1250000</v>
      </c>
    </row>
    <row r="485" spans="1:6" ht="30" customHeight="1" x14ac:dyDescent="0.25">
      <c r="A485" s="125" t="s">
        <v>8</v>
      </c>
      <c r="B485" s="125"/>
      <c r="C485" s="125"/>
      <c r="D485" s="125"/>
      <c r="E485" s="125"/>
      <c r="F485" s="125"/>
    </row>
    <row r="486" spans="1:6" x14ac:dyDescent="0.25">
      <c r="A486" s="135" t="s">
        <v>80</v>
      </c>
      <c r="B486" s="135"/>
      <c r="C486" s="135"/>
      <c r="D486" s="135"/>
      <c r="E486" s="135"/>
      <c r="F486" s="135"/>
    </row>
    <row r="487" spans="1:6" x14ac:dyDescent="0.25">
      <c r="A487" s="3">
        <v>348</v>
      </c>
      <c r="B487" s="8" t="s">
        <v>50</v>
      </c>
      <c r="C487" s="12">
        <v>1</v>
      </c>
      <c r="D487" s="9">
        <v>400</v>
      </c>
      <c r="E487" s="9">
        <v>30</v>
      </c>
      <c r="F487" s="9">
        <f t="shared" ref="F487:F513" si="16">D487*E487</f>
        <v>12000</v>
      </c>
    </row>
    <row r="488" spans="1:6" x14ac:dyDescent="0.25">
      <c r="A488" s="3">
        <v>349</v>
      </c>
      <c r="B488" s="8" t="s">
        <v>51</v>
      </c>
      <c r="C488" s="12">
        <v>1</v>
      </c>
      <c r="D488" s="9">
        <v>200</v>
      </c>
      <c r="E488" s="9">
        <v>200</v>
      </c>
      <c r="F488" s="9">
        <f t="shared" si="16"/>
        <v>40000</v>
      </c>
    </row>
    <row r="489" spans="1:6" x14ac:dyDescent="0.25">
      <c r="A489" s="3">
        <v>350</v>
      </c>
      <c r="B489" s="8" t="s">
        <v>52</v>
      </c>
      <c r="C489" s="12">
        <v>1</v>
      </c>
      <c r="D489" s="9">
        <v>100</v>
      </c>
      <c r="E489" s="9">
        <v>200</v>
      </c>
      <c r="F489" s="9">
        <f t="shared" si="16"/>
        <v>20000</v>
      </c>
    </row>
    <row r="490" spans="1:6" x14ac:dyDescent="0.25">
      <c r="A490" s="3">
        <v>351</v>
      </c>
      <c r="B490" s="8" t="s">
        <v>53</v>
      </c>
      <c r="C490" s="12">
        <v>1</v>
      </c>
      <c r="D490" s="9">
        <v>200</v>
      </c>
      <c r="E490" s="9">
        <v>200</v>
      </c>
      <c r="F490" s="9">
        <f t="shared" si="16"/>
        <v>40000</v>
      </c>
    </row>
    <row r="491" spans="1:6" x14ac:dyDescent="0.25">
      <c r="A491" s="3">
        <v>352</v>
      </c>
      <c r="B491" s="8" t="s">
        <v>24</v>
      </c>
      <c r="C491" s="12">
        <v>1</v>
      </c>
      <c r="D491" s="9">
        <v>100</v>
      </c>
      <c r="E491" s="9">
        <v>200</v>
      </c>
      <c r="F491" s="9">
        <f t="shared" si="16"/>
        <v>20000</v>
      </c>
    </row>
    <row r="492" spans="1:6" x14ac:dyDescent="0.25">
      <c r="A492" s="3">
        <v>353</v>
      </c>
      <c r="B492" s="8" t="s">
        <v>25</v>
      </c>
      <c r="C492" s="12">
        <v>1</v>
      </c>
      <c r="D492" s="9">
        <v>60</v>
      </c>
      <c r="E492" s="9">
        <v>200</v>
      </c>
      <c r="F492" s="9">
        <f t="shared" si="16"/>
        <v>12000</v>
      </c>
    </row>
    <row r="493" spans="1:6" x14ac:dyDescent="0.25">
      <c r="A493" s="3">
        <v>354</v>
      </c>
      <c r="B493" s="8" t="s">
        <v>54</v>
      </c>
      <c r="C493" s="12">
        <v>1</v>
      </c>
      <c r="D493" s="9">
        <v>75</v>
      </c>
      <c r="E493" s="9">
        <v>200</v>
      </c>
      <c r="F493" s="9">
        <f t="shared" si="16"/>
        <v>15000</v>
      </c>
    </row>
    <row r="494" spans="1:6" ht="27" customHeight="1" x14ac:dyDescent="0.25">
      <c r="A494" s="3">
        <v>355</v>
      </c>
      <c r="B494" s="8" t="s">
        <v>55</v>
      </c>
      <c r="C494" s="12">
        <v>1</v>
      </c>
      <c r="D494" s="9">
        <v>100</v>
      </c>
      <c r="E494" s="9">
        <v>200</v>
      </c>
      <c r="F494" s="9">
        <f t="shared" si="16"/>
        <v>20000</v>
      </c>
    </row>
    <row r="495" spans="1:6" x14ac:dyDescent="0.25">
      <c r="A495" s="3">
        <v>356</v>
      </c>
      <c r="B495" s="8" t="s">
        <v>56</v>
      </c>
      <c r="C495" s="12">
        <v>1</v>
      </c>
      <c r="D495" s="9">
        <v>400</v>
      </c>
      <c r="E495" s="9">
        <v>36</v>
      </c>
      <c r="F495" s="9">
        <f t="shared" si="16"/>
        <v>14400</v>
      </c>
    </row>
    <row r="496" spans="1:6" ht="25.5" customHeight="1" x14ac:dyDescent="0.25">
      <c r="A496" s="3">
        <v>357</v>
      </c>
      <c r="B496" s="8" t="s">
        <v>57</v>
      </c>
      <c r="C496" s="12">
        <v>1</v>
      </c>
      <c r="D496" s="9">
        <v>200</v>
      </c>
      <c r="E496" s="9">
        <v>36</v>
      </c>
      <c r="F496" s="9">
        <f t="shared" si="16"/>
        <v>7200</v>
      </c>
    </row>
    <row r="497" spans="1:6" x14ac:dyDescent="0.25">
      <c r="A497" s="3">
        <v>358</v>
      </c>
      <c r="B497" s="8" t="s">
        <v>58</v>
      </c>
      <c r="C497" s="12">
        <v>1</v>
      </c>
      <c r="D497" s="9">
        <v>400</v>
      </c>
      <c r="E497" s="9">
        <v>36</v>
      </c>
      <c r="F497" s="9">
        <f t="shared" si="16"/>
        <v>14400</v>
      </c>
    </row>
    <row r="498" spans="1:6" x14ac:dyDescent="0.25">
      <c r="A498" s="3">
        <v>359</v>
      </c>
      <c r="B498" s="8" t="s">
        <v>59</v>
      </c>
      <c r="C498" s="12">
        <v>1</v>
      </c>
      <c r="D498" s="9">
        <v>400</v>
      </c>
      <c r="E498" s="9">
        <v>24</v>
      </c>
      <c r="F498" s="9">
        <f t="shared" si="16"/>
        <v>9600</v>
      </c>
    </row>
    <row r="499" spans="1:6" x14ac:dyDescent="0.25">
      <c r="A499" s="3">
        <v>360</v>
      </c>
      <c r="B499" s="8" t="s">
        <v>60</v>
      </c>
      <c r="C499" s="12">
        <v>1</v>
      </c>
      <c r="D499" s="9">
        <v>100</v>
      </c>
      <c r="E499" s="9">
        <v>50</v>
      </c>
      <c r="F499" s="9">
        <f t="shared" si="16"/>
        <v>5000</v>
      </c>
    </row>
    <row r="500" spans="1:6" x14ac:dyDescent="0.25">
      <c r="A500" s="3">
        <v>361</v>
      </c>
      <c r="B500" s="8" t="s">
        <v>61</v>
      </c>
      <c r="C500" s="12">
        <v>1</v>
      </c>
      <c r="D500" s="9">
        <v>250</v>
      </c>
      <c r="E500" s="9">
        <v>48</v>
      </c>
      <c r="F500" s="9">
        <f t="shared" si="16"/>
        <v>12000</v>
      </c>
    </row>
    <row r="501" spans="1:6" x14ac:dyDescent="0.25">
      <c r="A501" s="3">
        <v>362</v>
      </c>
      <c r="B501" s="8" t="s">
        <v>62</v>
      </c>
      <c r="C501" s="12">
        <v>1</v>
      </c>
      <c r="D501" s="9">
        <v>125</v>
      </c>
      <c r="E501" s="9">
        <v>100</v>
      </c>
      <c r="F501" s="9">
        <f t="shared" si="16"/>
        <v>12500</v>
      </c>
    </row>
    <row r="502" spans="1:6" x14ac:dyDescent="0.25">
      <c r="A502" s="3">
        <v>363</v>
      </c>
      <c r="B502" s="8" t="s">
        <v>63</v>
      </c>
      <c r="C502" s="12">
        <v>1</v>
      </c>
      <c r="D502" s="9">
        <v>100</v>
      </c>
      <c r="E502" s="9">
        <v>50</v>
      </c>
      <c r="F502" s="9">
        <f t="shared" si="16"/>
        <v>5000</v>
      </c>
    </row>
    <row r="503" spans="1:6" ht="48.75" customHeight="1" x14ac:dyDescent="0.25">
      <c r="A503" s="3">
        <v>364</v>
      </c>
      <c r="B503" s="8" t="s">
        <v>64</v>
      </c>
      <c r="C503" s="12" t="s">
        <v>1</v>
      </c>
      <c r="D503" s="9">
        <v>100000</v>
      </c>
      <c r="E503" s="9" t="s">
        <v>1</v>
      </c>
      <c r="F503" s="9">
        <f>D503</f>
        <v>100000</v>
      </c>
    </row>
    <row r="504" spans="1:6" ht="24.75" customHeight="1" x14ac:dyDescent="0.25">
      <c r="A504" s="3">
        <v>365</v>
      </c>
      <c r="B504" s="8" t="s">
        <v>65</v>
      </c>
      <c r="C504" s="12">
        <v>1</v>
      </c>
      <c r="D504" s="9">
        <v>1000</v>
      </c>
      <c r="E504" s="9">
        <v>30</v>
      </c>
      <c r="F504" s="9">
        <f t="shared" si="16"/>
        <v>30000</v>
      </c>
    </row>
    <row r="505" spans="1:6" ht="24.75" customHeight="1" x14ac:dyDescent="0.25">
      <c r="A505" s="3">
        <v>366</v>
      </c>
      <c r="B505" s="8" t="s">
        <v>66</v>
      </c>
      <c r="C505" s="12">
        <v>1</v>
      </c>
      <c r="D505" s="9">
        <v>500</v>
      </c>
      <c r="E505" s="9">
        <v>60</v>
      </c>
      <c r="F505" s="9">
        <f t="shared" si="16"/>
        <v>30000</v>
      </c>
    </row>
    <row r="506" spans="1:6" ht="22.5" x14ac:dyDescent="0.25">
      <c r="A506" s="3">
        <v>367</v>
      </c>
      <c r="B506" s="8" t="s">
        <v>67</v>
      </c>
      <c r="C506" s="12">
        <v>1</v>
      </c>
      <c r="D506" s="9">
        <v>5000</v>
      </c>
      <c r="E506" s="9">
        <v>12</v>
      </c>
      <c r="F506" s="9">
        <f t="shared" si="16"/>
        <v>60000</v>
      </c>
    </row>
    <row r="507" spans="1:6" x14ac:dyDescent="0.25">
      <c r="A507" s="3">
        <v>368</v>
      </c>
      <c r="B507" s="8" t="s">
        <v>68</v>
      </c>
      <c r="C507" s="12">
        <v>1</v>
      </c>
      <c r="D507" s="9">
        <v>800</v>
      </c>
      <c r="E507" s="9">
        <v>100</v>
      </c>
      <c r="F507" s="9">
        <f t="shared" si="16"/>
        <v>80000</v>
      </c>
    </row>
    <row r="508" spans="1:6" x14ac:dyDescent="0.25">
      <c r="A508" s="3">
        <v>369</v>
      </c>
      <c r="B508" s="8" t="s">
        <v>69</v>
      </c>
      <c r="C508" s="12">
        <v>1</v>
      </c>
      <c r="D508" s="9">
        <v>100</v>
      </c>
      <c r="E508" s="9">
        <v>30</v>
      </c>
      <c r="F508" s="9">
        <f t="shared" si="16"/>
        <v>3000</v>
      </c>
    </row>
    <row r="509" spans="1:6" x14ac:dyDescent="0.25">
      <c r="A509" s="3">
        <v>370</v>
      </c>
      <c r="B509" s="8" t="s">
        <v>70</v>
      </c>
      <c r="C509" s="12">
        <v>1</v>
      </c>
      <c r="D509" s="9">
        <v>8000</v>
      </c>
      <c r="E509" s="9">
        <v>6</v>
      </c>
      <c r="F509" s="9">
        <f t="shared" si="16"/>
        <v>48000</v>
      </c>
    </row>
    <row r="510" spans="1:6" x14ac:dyDescent="0.25">
      <c r="A510" s="3">
        <v>371</v>
      </c>
      <c r="B510" s="8" t="s">
        <v>71</v>
      </c>
      <c r="C510" s="12">
        <v>1</v>
      </c>
      <c r="D510" s="9">
        <v>5000</v>
      </c>
      <c r="E510" s="9">
        <v>12</v>
      </c>
      <c r="F510" s="9">
        <f t="shared" si="16"/>
        <v>60000</v>
      </c>
    </row>
    <row r="511" spans="1:6" ht="22.5" x14ac:dyDescent="0.25">
      <c r="A511" s="3">
        <v>372</v>
      </c>
      <c r="B511" s="8" t="s">
        <v>72</v>
      </c>
      <c r="C511" s="12">
        <v>1</v>
      </c>
      <c r="D511" s="9">
        <v>500</v>
      </c>
      <c r="E511" s="9">
        <v>50</v>
      </c>
      <c r="F511" s="9">
        <f t="shared" si="16"/>
        <v>25000</v>
      </c>
    </row>
    <row r="512" spans="1:6" x14ac:dyDescent="0.25">
      <c r="A512" s="3">
        <v>373</v>
      </c>
      <c r="B512" s="8" t="s">
        <v>73</v>
      </c>
      <c r="C512" s="12">
        <v>1</v>
      </c>
      <c r="D512" s="9">
        <v>1000</v>
      </c>
      <c r="E512" s="9">
        <v>24</v>
      </c>
      <c r="F512" s="9">
        <f t="shared" si="16"/>
        <v>24000</v>
      </c>
    </row>
    <row r="513" spans="1:6" x14ac:dyDescent="0.25">
      <c r="A513" s="3">
        <v>374</v>
      </c>
      <c r="B513" s="8" t="s">
        <v>77</v>
      </c>
      <c r="C513" s="12">
        <v>1</v>
      </c>
      <c r="D513" s="9">
        <v>12000</v>
      </c>
      <c r="E513" s="9">
        <v>20</v>
      </c>
      <c r="F513" s="9">
        <f t="shared" si="16"/>
        <v>240000</v>
      </c>
    </row>
    <row r="514" spans="1:6" x14ac:dyDescent="0.25">
      <c r="A514" s="3">
        <v>375</v>
      </c>
      <c r="B514" s="8" t="s">
        <v>78</v>
      </c>
      <c r="C514" s="12" t="s">
        <v>1</v>
      </c>
      <c r="D514" s="9">
        <v>100000</v>
      </c>
      <c r="E514" s="9" t="s">
        <v>1</v>
      </c>
      <c r="F514" s="9">
        <f>D514</f>
        <v>100000</v>
      </c>
    </row>
    <row r="515" spans="1:6" x14ac:dyDescent="0.25">
      <c r="A515" s="123" t="s">
        <v>10</v>
      </c>
      <c r="B515" s="123"/>
      <c r="C515" s="123"/>
      <c r="D515" s="123"/>
      <c r="E515" s="123"/>
      <c r="F515" s="5">
        <f>SUM(F487:F514)</f>
        <v>1059100</v>
      </c>
    </row>
    <row r="516" spans="1:6" ht="30" customHeight="1" x14ac:dyDescent="0.25">
      <c r="A516" s="125" t="s">
        <v>199</v>
      </c>
      <c r="B516" s="125"/>
      <c r="C516" s="125"/>
      <c r="D516" s="125"/>
      <c r="E516" s="125"/>
      <c r="F516" s="125"/>
    </row>
    <row r="517" spans="1:6" x14ac:dyDescent="0.25">
      <c r="A517" s="122" t="s">
        <v>200</v>
      </c>
      <c r="B517" s="122"/>
      <c r="C517" s="122"/>
      <c r="D517" s="122"/>
      <c r="E517" s="122"/>
      <c r="F517" s="122"/>
    </row>
    <row r="518" spans="1:6" x14ac:dyDescent="0.25">
      <c r="A518" s="3">
        <v>376</v>
      </c>
      <c r="B518" s="16" t="s">
        <v>201</v>
      </c>
      <c r="C518" s="12">
        <v>1</v>
      </c>
      <c r="D518" s="9">
        <v>550</v>
      </c>
      <c r="E518" s="9">
        <v>48</v>
      </c>
      <c r="F518" s="9">
        <f t="shared" ref="F518:F596" si="17">D518*E518</f>
        <v>26400</v>
      </c>
    </row>
    <row r="519" spans="1:6" x14ac:dyDescent="0.25">
      <c r="A519" s="3">
        <v>377</v>
      </c>
      <c r="B519" s="16" t="s">
        <v>202</v>
      </c>
      <c r="C519" s="12">
        <v>1</v>
      </c>
      <c r="D519" s="9">
        <v>225</v>
      </c>
      <c r="E519" s="9">
        <v>288</v>
      </c>
      <c r="F519" s="9">
        <f t="shared" si="17"/>
        <v>64800</v>
      </c>
    </row>
    <row r="520" spans="1:6" x14ac:dyDescent="0.25">
      <c r="A520" s="3">
        <v>378</v>
      </c>
      <c r="B520" s="16" t="s">
        <v>100</v>
      </c>
      <c r="C520" s="12">
        <v>1</v>
      </c>
      <c r="D520" s="9">
        <v>225</v>
      </c>
      <c r="E520" s="9">
        <v>288</v>
      </c>
      <c r="F520" s="9">
        <f t="shared" si="17"/>
        <v>64800</v>
      </c>
    </row>
    <row r="521" spans="1:6" x14ac:dyDescent="0.25">
      <c r="A521" s="3">
        <v>379</v>
      </c>
      <c r="B521" s="16" t="s">
        <v>203</v>
      </c>
      <c r="C521" s="12">
        <v>1</v>
      </c>
      <c r="D521" s="9">
        <v>900</v>
      </c>
      <c r="E521" s="9">
        <v>48</v>
      </c>
      <c r="F521" s="9">
        <f t="shared" si="17"/>
        <v>43200</v>
      </c>
    </row>
    <row r="522" spans="1:6" x14ac:dyDescent="0.25">
      <c r="A522" s="3">
        <v>380</v>
      </c>
      <c r="B522" s="16" t="s">
        <v>204</v>
      </c>
      <c r="C522" s="12">
        <v>1</v>
      </c>
      <c r="D522" s="9">
        <v>700</v>
      </c>
      <c r="E522" s="9">
        <v>48</v>
      </c>
      <c r="F522" s="9">
        <f t="shared" si="17"/>
        <v>33600</v>
      </c>
    </row>
    <row r="523" spans="1:6" x14ac:dyDescent="0.25">
      <c r="A523" s="3">
        <v>381</v>
      </c>
      <c r="B523" s="16" t="s">
        <v>205</v>
      </c>
      <c r="C523" s="12">
        <v>1</v>
      </c>
      <c r="D523" s="9">
        <v>800</v>
      </c>
      <c r="E523" s="9">
        <v>48</v>
      </c>
      <c r="F523" s="9">
        <f t="shared" si="17"/>
        <v>38400</v>
      </c>
    </row>
    <row r="524" spans="1:6" x14ac:dyDescent="0.25">
      <c r="A524" s="3">
        <v>382</v>
      </c>
      <c r="B524" s="16" t="s">
        <v>206</v>
      </c>
      <c r="C524" s="12">
        <v>1</v>
      </c>
      <c r="D524" s="9">
        <v>225</v>
      </c>
      <c r="E524" s="9">
        <v>144</v>
      </c>
      <c r="F524" s="9">
        <f t="shared" si="17"/>
        <v>32400</v>
      </c>
    </row>
    <row r="525" spans="1:6" ht="26.25" customHeight="1" x14ac:dyDescent="0.25">
      <c r="A525" s="3">
        <v>383</v>
      </c>
      <c r="B525" s="16" t="s">
        <v>207</v>
      </c>
      <c r="C525" s="12">
        <v>1</v>
      </c>
      <c r="D525" s="9">
        <v>70</v>
      </c>
      <c r="E525" s="9">
        <v>288</v>
      </c>
      <c r="F525" s="9">
        <f t="shared" si="17"/>
        <v>20160</v>
      </c>
    </row>
    <row r="526" spans="1:6" x14ac:dyDescent="0.25">
      <c r="A526" s="3">
        <v>384</v>
      </c>
      <c r="B526" s="16" t="s">
        <v>208</v>
      </c>
      <c r="C526" s="12">
        <v>1</v>
      </c>
      <c r="D526" s="9">
        <v>225</v>
      </c>
      <c r="E526" s="9">
        <v>48</v>
      </c>
      <c r="F526" s="9">
        <f t="shared" si="17"/>
        <v>10800</v>
      </c>
    </row>
    <row r="527" spans="1:6" x14ac:dyDescent="0.25">
      <c r="A527" s="3">
        <v>385</v>
      </c>
      <c r="B527" s="16" t="s">
        <v>209</v>
      </c>
      <c r="C527" s="12">
        <v>1</v>
      </c>
      <c r="D527" s="9">
        <v>75</v>
      </c>
      <c r="E527" s="9">
        <v>288</v>
      </c>
      <c r="F527" s="9">
        <f t="shared" si="17"/>
        <v>21600</v>
      </c>
    </row>
    <row r="528" spans="1:6" x14ac:dyDescent="0.25">
      <c r="A528" s="3">
        <v>386</v>
      </c>
      <c r="B528" s="16" t="s">
        <v>210</v>
      </c>
      <c r="C528" s="12">
        <v>1</v>
      </c>
      <c r="D528" s="9">
        <v>900</v>
      </c>
      <c r="E528" s="9">
        <v>36</v>
      </c>
      <c r="F528" s="9">
        <f t="shared" si="17"/>
        <v>32400</v>
      </c>
    </row>
    <row r="529" spans="1:6" x14ac:dyDescent="0.25">
      <c r="A529" s="3">
        <v>387</v>
      </c>
      <c r="B529" s="16" t="s">
        <v>211</v>
      </c>
      <c r="C529" s="12">
        <v>1</v>
      </c>
      <c r="D529" s="9">
        <v>700</v>
      </c>
      <c r="E529" s="9">
        <v>36</v>
      </c>
      <c r="F529" s="9">
        <f t="shared" si="17"/>
        <v>25200</v>
      </c>
    </row>
    <row r="530" spans="1:6" x14ac:dyDescent="0.25">
      <c r="A530" s="3">
        <v>388</v>
      </c>
      <c r="B530" s="16" t="s">
        <v>212</v>
      </c>
      <c r="C530" s="12">
        <v>1</v>
      </c>
      <c r="D530" s="9">
        <v>110</v>
      </c>
      <c r="E530" s="9">
        <v>144</v>
      </c>
      <c r="F530" s="9">
        <f t="shared" si="17"/>
        <v>15840</v>
      </c>
    </row>
    <row r="531" spans="1:6" x14ac:dyDescent="0.25">
      <c r="A531" s="3">
        <v>389</v>
      </c>
      <c r="B531" s="16" t="s">
        <v>213</v>
      </c>
      <c r="C531" s="12">
        <v>1</v>
      </c>
      <c r="D531" s="9">
        <v>110</v>
      </c>
      <c r="E531" s="9">
        <v>144</v>
      </c>
      <c r="F531" s="9">
        <f t="shared" si="17"/>
        <v>15840</v>
      </c>
    </row>
    <row r="532" spans="1:6" x14ac:dyDescent="0.25">
      <c r="A532" s="3">
        <v>390</v>
      </c>
      <c r="B532" s="16" t="s">
        <v>214</v>
      </c>
      <c r="C532" s="12">
        <v>1</v>
      </c>
      <c r="D532" s="9">
        <v>500</v>
      </c>
      <c r="E532" s="9">
        <v>36</v>
      </c>
      <c r="F532" s="9">
        <f t="shared" si="17"/>
        <v>18000</v>
      </c>
    </row>
    <row r="533" spans="1:6" x14ac:dyDescent="0.25">
      <c r="A533" s="3">
        <v>391</v>
      </c>
      <c r="B533" s="16" t="s">
        <v>215</v>
      </c>
      <c r="C533" s="12">
        <v>1</v>
      </c>
      <c r="D533" s="9">
        <v>20000</v>
      </c>
      <c r="E533" s="9">
        <v>12</v>
      </c>
      <c r="F533" s="9">
        <f t="shared" si="17"/>
        <v>240000</v>
      </c>
    </row>
    <row r="534" spans="1:6" x14ac:dyDescent="0.25">
      <c r="A534" s="3">
        <v>392</v>
      </c>
      <c r="B534" s="16" t="s">
        <v>251</v>
      </c>
      <c r="C534" s="12">
        <v>1</v>
      </c>
      <c r="D534" s="9">
        <v>1600</v>
      </c>
      <c r="E534" s="9">
        <v>24</v>
      </c>
      <c r="F534" s="9">
        <f t="shared" si="17"/>
        <v>38400</v>
      </c>
    </row>
    <row r="535" spans="1:6" x14ac:dyDescent="0.25">
      <c r="A535" s="3">
        <v>393</v>
      </c>
      <c r="B535" s="16" t="s">
        <v>216</v>
      </c>
      <c r="C535" s="12">
        <v>1</v>
      </c>
      <c r="D535" s="9">
        <v>1900</v>
      </c>
      <c r="E535" s="9">
        <v>24</v>
      </c>
      <c r="F535" s="9">
        <f t="shared" si="17"/>
        <v>45600</v>
      </c>
    </row>
    <row r="536" spans="1:6" x14ac:dyDescent="0.25">
      <c r="A536" s="3">
        <v>394</v>
      </c>
      <c r="B536" s="16" t="s">
        <v>217</v>
      </c>
      <c r="C536" s="12">
        <v>1</v>
      </c>
      <c r="D536" s="9">
        <v>2500</v>
      </c>
      <c r="E536" s="9">
        <v>24</v>
      </c>
      <c r="F536" s="9">
        <f t="shared" si="17"/>
        <v>60000</v>
      </c>
    </row>
    <row r="537" spans="1:6" x14ac:dyDescent="0.25">
      <c r="A537" s="3">
        <v>395</v>
      </c>
      <c r="B537" s="16" t="s">
        <v>218</v>
      </c>
      <c r="C537" s="12">
        <v>1</v>
      </c>
      <c r="D537" s="9">
        <v>3500</v>
      </c>
      <c r="E537" s="9">
        <v>24</v>
      </c>
      <c r="F537" s="9">
        <f t="shared" si="17"/>
        <v>84000</v>
      </c>
    </row>
    <row r="538" spans="1:6" x14ac:dyDescent="0.25">
      <c r="A538" s="3">
        <v>396</v>
      </c>
      <c r="B538" s="16" t="s">
        <v>219</v>
      </c>
      <c r="C538" s="12">
        <v>1</v>
      </c>
      <c r="D538" s="9">
        <v>3000</v>
      </c>
      <c r="E538" s="9">
        <v>24</v>
      </c>
      <c r="F538" s="9">
        <f t="shared" si="17"/>
        <v>72000</v>
      </c>
    </row>
    <row r="539" spans="1:6" x14ac:dyDescent="0.25">
      <c r="A539" s="3">
        <v>397</v>
      </c>
      <c r="B539" s="16" t="s">
        <v>220</v>
      </c>
      <c r="C539" s="12">
        <v>1</v>
      </c>
      <c r="D539" s="9">
        <v>1500</v>
      </c>
      <c r="E539" s="9">
        <v>24</v>
      </c>
      <c r="F539" s="9">
        <f t="shared" si="17"/>
        <v>36000</v>
      </c>
    </row>
    <row r="540" spans="1:6" x14ac:dyDescent="0.25">
      <c r="A540" s="3">
        <v>398</v>
      </c>
      <c r="B540" s="16" t="s">
        <v>221</v>
      </c>
      <c r="C540" s="12">
        <v>1</v>
      </c>
      <c r="D540" s="9">
        <v>1200</v>
      </c>
      <c r="E540" s="9">
        <v>24</v>
      </c>
      <c r="F540" s="9">
        <f t="shared" si="17"/>
        <v>28800</v>
      </c>
    </row>
    <row r="541" spans="1:6" x14ac:dyDescent="0.25">
      <c r="A541" s="3">
        <v>399</v>
      </c>
      <c r="B541" s="16" t="s">
        <v>222</v>
      </c>
      <c r="C541" s="12">
        <v>1</v>
      </c>
      <c r="D541" s="9">
        <v>1000</v>
      </c>
      <c r="E541" s="9">
        <v>24</v>
      </c>
      <c r="F541" s="9">
        <f t="shared" si="17"/>
        <v>24000</v>
      </c>
    </row>
    <row r="542" spans="1:6" x14ac:dyDescent="0.25">
      <c r="A542" s="3">
        <v>400</v>
      </c>
      <c r="B542" s="16" t="s">
        <v>223</v>
      </c>
      <c r="C542" s="12">
        <v>1</v>
      </c>
      <c r="D542" s="9">
        <v>16000</v>
      </c>
      <c r="E542" s="9">
        <v>12</v>
      </c>
      <c r="F542" s="9">
        <f t="shared" si="17"/>
        <v>192000</v>
      </c>
    </row>
    <row r="543" spans="1:6" x14ac:dyDescent="0.25">
      <c r="A543" s="3">
        <v>401</v>
      </c>
      <c r="B543" s="16" t="s">
        <v>224</v>
      </c>
      <c r="C543" s="12">
        <v>1</v>
      </c>
      <c r="D543" s="9">
        <v>12000</v>
      </c>
      <c r="E543" s="9">
        <v>12</v>
      </c>
      <c r="F543" s="9">
        <f t="shared" si="17"/>
        <v>144000</v>
      </c>
    </row>
    <row r="544" spans="1:6" x14ac:dyDescent="0.25">
      <c r="A544" s="3">
        <v>402</v>
      </c>
      <c r="B544" s="16" t="s">
        <v>225</v>
      </c>
      <c r="C544" s="12">
        <v>1</v>
      </c>
      <c r="D544" s="9">
        <v>900</v>
      </c>
      <c r="E544" s="9">
        <v>36</v>
      </c>
      <c r="F544" s="9">
        <f t="shared" si="17"/>
        <v>32400</v>
      </c>
    </row>
    <row r="545" spans="1:6" ht="24.75" customHeight="1" x14ac:dyDescent="0.25">
      <c r="A545" s="3">
        <v>403</v>
      </c>
      <c r="B545" s="16" t="s">
        <v>226</v>
      </c>
      <c r="C545" s="12">
        <v>1</v>
      </c>
      <c r="D545" s="9">
        <v>9000</v>
      </c>
      <c r="E545" s="9">
        <v>24</v>
      </c>
      <c r="F545" s="9">
        <f t="shared" si="17"/>
        <v>216000</v>
      </c>
    </row>
    <row r="546" spans="1:6" ht="22.5" x14ac:dyDescent="0.25">
      <c r="A546" s="3">
        <v>404</v>
      </c>
      <c r="B546" s="16" t="s">
        <v>252</v>
      </c>
      <c r="C546" s="12">
        <v>1</v>
      </c>
      <c r="D546" s="9">
        <v>24000</v>
      </c>
      <c r="E546" s="9">
        <v>4</v>
      </c>
      <c r="F546" s="9">
        <f t="shared" si="17"/>
        <v>96000</v>
      </c>
    </row>
    <row r="547" spans="1:6" x14ac:dyDescent="0.25">
      <c r="A547" s="3">
        <v>405</v>
      </c>
      <c r="B547" s="16" t="s">
        <v>253</v>
      </c>
      <c r="C547" s="12">
        <v>1</v>
      </c>
      <c r="D547" s="9">
        <v>45</v>
      </c>
      <c r="E547" s="9">
        <v>500</v>
      </c>
      <c r="F547" s="9">
        <f t="shared" si="17"/>
        <v>22500</v>
      </c>
    </row>
    <row r="548" spans="1:6" x14ac:dyDescent="0.25">
      <c r="A548" s="3">
        <v>406</v>
      </c>
      <c r="B548" s="16" t="s">
        <v>227</v>
      </c>
      <c r="C548" s="12">
        <v>1</v>
      </c>
      <c r="D548" s="9">
        <v>300</v>
      </c>
      <c r="E548" s="9">
        <v>24</v>
      </c>
      <c r="F548" s="9">
        <f t="shared" si="17"/>
        <v>7200</v>
      </c>
    </row>
    <row r="549" spans="1:6" x14ac:dyDescent="0.25">
      <c r="A549" s="3">
        <v>407</v>
      </c>
      <c r="B549" s="16" t="s">
        <v>254</v>
      </c>
      <c r="C549" s="12">
        <v>1</v>
      </c>
      <c r="D549" s="9">
        <v>250</v>
      </c>
      <c r="E549" s="9">
        <v>500</v>
      </c>
      <c r="F549" s="9">
        <f t="shared" si="17"/>
        <v>125000</v>
      </c>
    </row>
    <row r="550" spans="1:6" ht="22.5" x14ac:dyDescent="0.25">
      <c r="A550" s="3">
        <v>408</v>
      </c>
      <c r="B550" s="16" t="s">
        <v>228</v>
      </c>
      <c r="C550" s="12">
        <v>1</v>
      </c>
      <c r="D550" s="9">
        <v>9000</v>
      </c>
      <c r="E550" s="9">
        <v>12</v>
      </c>
      <c r="F550" s="9">
        <f t="shared" si="17"/>
        <v>108000</v>
      </c>
    </row>
    <row r="551" spans="1:6" x14ac:dyDescent="0.25">
      <c r="A551" s="3">
        <v>409</v>
      </c>
      <c r="B551" s="16" t="s">
        <v>229</v>
      </c>
      <c r="C551" s="12">
        <v>1</v>
      </c>
      <c r="D551" s="9">
        <v>19000</v>
      </c>
      <c r="E551" s="9">
        <v>12</v>
      </c>
      <c r="F551" s="9">
        <f t="shared" si="17"/>
        <v>228000</v>
      </c>
    </row>
    <row r="552" spans="1:6" x14ac:dyDescent="0.25">
      <c r="A552" s="3">
        <v>410</v>
      </c>
      <c r="B552" s="16" t="s">
        <v>230</v>
      </c>
      <c r="C552" s="12">
        <v>1</v>
      </c>
      <c r="D552" s="9">
        <v>7000</v>
      </c>
      <c r="E552" s="9">
        <v>12</v>
      </c>
      <c r="F552" s="9">
        <f t="shared" si="17"/>
        <v>84000</v>
      </c>
    </row>
    <row r="553" spans="1:6" x14ac:dyDescent="0.25">
      <c r="A553" s="3">
        <v>411</v>
      </c>
      <c r="B553" s="16" t="s">
        <v>231</v>
      </c>
      <c r="C553" s="12">
        <v>1</v>
      </c>
      <c r="D553" s="9">
        <v>5500</v>
      </c>
      <c r="E553" s="9">
        <v>12</v>
      </c>
      <c r="F553" s="9">
        <f t="shared" si="17"/>
        <v>66000</v>
      </c>
    </row>
    <row r="554" spans="1:6" x14ac:dyDescent="0.25">
      <c r="A554" s="3">
        <v>412</v>
      </c>
      <c r="B554" s="16" t="s">
        <v>232</v>
      </c>
      <c r="C554" s="12">
        <v>1</v>
      </c>
      <c r="D554" s="9">
        <v>3500</v>
      </c>
      <c r="E554" s="9">
        <v>24</v>
      </c>
      <c r="F554" s="9">
        <f t="shared" si="17"/>
        <v>84000</v>
      </c>
    </row>
    <row r="555" spans="1:6" x14ac:dyDescent="0.25">
      <c r="A555" s="3">
        <v>413</v>
      </c>
      <c r="B555" s="16" t="s">
        <v>233</v>
      </c>
      <c r="C555" s="12">
        <v>1</v>
      </c>
      <c r="D555" s="9">
        <v>4500</v>
      </c>
      <c r="E555" s="9">
        <v>24</v>
      </c>
      <c r="F555" s="9">
        <f t="shared" si="17"/>
        <v>108000</v>
      </c>
    </row>
    <row r="556" spans="1:6" ht="27.75" customHeight="1" x14ac:dyDescent="0.25">
      <c r="A556" s="3">
        <v>414</v>
      </c>
      <c r="B556" s="16" t="s">
        <v>255</v>
      </c>
      <c r="C556" s="12">
        <v>1</v>
      </c>
      <c r="D556" s="9">
        <v>1200</v>
      </c>
      <c r="E556" s="9">
        <v>400</v>
      </c>
      <c r="F556" s="9">
        <f t="shared" si="17"/>
        <v>480000</v>
      </c>
    </row>
    <row r="557" spans="1:6" x14ac:dyDescent="0.25">
      <c r="A557" s="3">
        <v>415</v>
      </c>
      <c r="B557" s="16" t="s">
        <v>256</v>
      </c>
      <c r="C557" s="12">
        <v>1</v>
      </c>
      <c r="D557" s="9">
        <v>30000</v>
      </c>
      <c r="E557" s="9">
        <v>35</v>
      </c>
      <c r="F557" s="9">
        <f t="shared" si="17"/>
        <v>1050000</v>
      </c>
    </row>
    <row r="558" spans="1:6" x14ac:dyDescent="0.25">
      <c r="A558" s="3">
        <v>416</v>
      </c>
      <c r="B558" s="16" t="s">
        <v>234</v>
      </c>
      <c r="C558" s="12">
        <v>1</v>
      </c>
      <c r="D558" s="9">
        <v>500</v>
      </c>
      <c r="E558" s="9">
        <v>48</v>
      </c>
      <c r="F558" s="9">
        <f t="shared" si="17"/>
        <v>24000</v>
      </c>
    </row>
    <row r="559" spans="1:6" ht="23.25" customHeight="1" x14ac:dyDescent="0.25">
      <c r="A559" s="3">
        <v>417</v>
      </c>
      <c r="B559" s="16" t="s">
        <v>235</v>
      </c>
      <c r="C559" s="12">
        <v>1</v>
      </c>
      <c r="D559" s="9">
        <v>13000</v>
      </c>
      <c r="E559" s="9">
        <v>12</v>
      </c>
      <c r="F559" s="9">
        <f t="shared" si="17"/>
        <v>156000</v>
      </c>
    </row>
    <row r="560" spans="1:6" ht="24.75" customHeight="1" x14ac:dyDescent="0.25">
      <c r="A560" s="3">
        <v>418</v>
      </c>
      <c r="B560" s="16" t="s">
        <v>236</v>
      </c>
      <c r="C560" s="12">
        <v>1</v>
      </c>
      <c r="D560" s="9">
        <v>12000</v>
      </c>
      <c r="E560" s="9">
        <v>12</v>
      </c>
      <c r="F560" s="9">
        <f t="shared" si="17"/>
        <v>144000</v>
      </c>
    </row>
    <row r="561" spans="1:6" ht="28.5" customHeight="1" x14ac:dyDescent="0.25">
      <c r="A561" s="3">
        <v>419</v>
      </c>
      <c r="B561" s="16" t="s">
        <v>237</v>
      </c>
      <c r="C561" s="12">
        <v>1</v>
      </c>
      <c r="D561" s="9">
        <v>9000</v>
      </c>
      <c r="E561" s="9">
        <v>12</v>
      </c>
      <c r="F561" s="9">
        <f t="shared" si="17"/>
        <v>108000</v>
      </c>
    </row>
    <row r="562" spans="1:6" x14ac:dyDescent="0.25">
      <c r="A562" s="3">
        <v>420</v>
      </c>
      <c r="B562" s="16" t="s">
        <v>238</v>
      </c>
      <c r="C562" s="12">
        <v>1</v>
      </c>
      <c r="D562" s="9">
        <v>1200</v>
      </c>
      <c r="E562" s="9">
        <v>36</v>
      </c>
      <c r="F562" s="9">
        <f t="shared" si="17"/>
        <v>43200</v>
      </c>
    </row>
    <row r="563" spans="1:6" x14ac:dyDescent="0.25">
      <c r="A563" s="3">
        <v>421</v>
      </c>
      <c r="B563" s="16" t="s">
        <v>239</v>
      </c>
      <c r="C563" s="12">
        <v>1</v>
      </c>
      <c r="D563" s="9">
        <v>15000</v>
      </c>
      <c r="E563" s="9">
        <v>6</v>
      </c>
      <c r="F563" s="9">
        <f t="shared" si="17"/>
        <v>90000</v>
      </c>
    </row>
    <row r="564" spans="1:6" x14ac:dyDescent="0.25">
      <c r="A564" s="3">
        <v>422</v>
      </c>
      <c r="B564" s="16" t="s">
        <v>240</v>
      </c>
      <c r="C564" s="12">
        <v>1</v>
      </c>
      <c r="D564" s="9">
        <v>125000</v>
      </c>
      <c r="E564" s="9">
        <v>1</v>
      </c>
      <c r="F564" s="9">
        <f t="shared" si="17"/>
        <v>125000</v>
      </c>
    </row>
    <row r="565" spans="1:6" ht="22.5" x14ac:dyDescent="0.25">
      <c r="A565" s="3">
        <v>423</v>
      </c>
      <c r="B565" s="16" t="s">
        <v>241</v>
      </c>
      <c r="C565" s="12">
        <v>1</v>
      </c>
      <c r="D565" s="9">
        <v>125000</v>
      </c>
      <c r="E565" s="9">
        <v>1</v>
      </c>
      <c r="F565" s="9">
        <f t="shared" si="17"/>
        <v>125000</v>
      </c>
    </row>
    <row r="566" spans="1:6" ht="22.5" x14ac:dyDescent="0.25">
      <c r="A566" s="3">
        <v>424</v>
      </c>
      <c r="B566" s="16" t="s">
        <v>242</v>
      </c>
      <c r="C566" s="12">
        <v>1</v>
      </c>
      <c r="D566" s="9">
        <v>600000</v>
      </c>
      <c r="E566" s="9">
        <v>1</v>
      </c>
      <c r="F566" s="9">
        <f t="shared" si="17"/>
        <v>600000</v>
      </c>
    </row>
    <row r="567" spans="1:6" ht="22.5" x14ac:dyDescent="0.25">
      <c r="A567" s="3">
        <v>425</v>
      </c>
      <c r="B567" s="16" t="s">
        <v>243</v>
      </c>
      <c r="C567" s="12">
        <v>1</v>
      </c>
      <c r="D567" s="9">
        <v>400000</v>
      </c>
      <c r="E567" s="9">
        <v>1</v>
      </c>
      <c r="F567" s="9">
        <f t="shared" si="17"/>
        <v>400000</v>
      </c>
    </row>
    <row r="568" spans="1:6" x14ac:dyDescent="0.25">
      <c r="A568" s="3">
        <v>426</v>
      </c>
      <c r="B568" s="16" t="s">
        <v>244</v>
      </c>
      <c r="C568" s="12">
        <v>1</v>
      </c>
      <c r="D568" s="9">
        <v>55000</v>
      </c>
      <c r="E568" s="9">
        <v>2</v>
      </c>
      <c r="F568" s="9">
        <f t="shared" si="17"/>
        <v>110000</v>
      </c>
    </row>
    <row r="569" spans="1:6" x14ac:dyDescent="0.25">
      <c r="A569" s="3">
        <v>427</v>
      </c>
      <c r="B569" s="16" t="s">
        <v>245</v>
      </c>
      <c r="C569" s="12">
        <v>1</v>
      </c>
      <c r="D569" s="9">
        <v>2200</v>
      </c>
      <c r="E569" s="9">
        <v>24</v>
      </c>
      <c r="F569" s="9">
        <f t="shared" si="17"/>
        <v>52800</v>
      </c>
    </row>
    <row r="570" spans="1:6" x14ac:dyDescent="0.25">
      <c r="A570" s="3">
        <v>428</v>
      </c>
      <c r="B570" s="16" t="s">
        <v>246</v>
      </c>
      <c r="C570" s="12">
        <v>1</v>
      </c>
      <c r="D570" s="9">
        <v>1600</v>
      </c>
      <c r="E570" s="9">
        <v>24</v>
      </c>
      <c r="F570" s="9">
        <f t="shared" si="17"/>
        <v>38400</v>
      </c>
    </row>
    <row r="571" spans="1:6" x14ac:dyDescent="0.25">
      <c r="A571" s="3">
        <v>429</v>
      </c>
      <c r="B571" s="16" t="s">
        <v>247</v>
      </c>
      <c r="C571" s="12">
        <v>1</v>
      </c>
      <c r="D571" s="9">
        <v>5000</v>
      </c>
      <c r="E571" s="9">
        <v>12</v>
      </c>
      <c r="F571" s="9">
        <f t="shared" si="17"/>
        <v>60000</v>
      </c>
    </row>
    <row r="572" spans="1:6" ht="21.75" customHeight="1" x14ac:dyDescent="0.25">
      <c r="A572" s="3">
        <v>430</v>
      </c>
      <c r="B572" s="16" t="s">
        <v>248</v>
      </c>
      <c r="C572" s="12">
        <v>1</v>
      </c>
      <c r="D572" s="9">
        <v>2200</v>
      </c>
      <c r="E572" s="9">
        <v>3</v>
      </c>
      <c r="F572" s="9">
        <f t="shared" si="17"/>
        <v>6600</v>
      </c>
    </row>
    <row r="573" spans="1:6" x14ac:dyDescent="0.25">
      <c r="A573" s="3">
        <v>431</v>
      </c>
      <c r="B573" s="21" t="s">
        <v>249</v>
      </c>
      <c r="C573" s="3">
        <v>1</v>
      </c>
      <c r="D573" s="9">
        <v>1600</v>
      </c>
      <c r="E573" s="9">
        <v>24</v>
      </c>
      <c r="F573" s="9">
        <f t="shared" si="17"/>
        <v>38400</v>
      </c>
    </row>
    <row r="574" spans="1:6" ht="26.25" customHeight="1" x14ac:dyDescent="0.25">
      <c r="A574" s="3">
        <v>432</v>
      </c>
      <c r="B574" s="21" t="s">
        <v>250</v>
      </c>
      <c r="C574" s="3">
        <v>1</v>
      </c>
      <c r="D574" s="9">
        <v>1800</v>
      </c>
      <c r="E574" s="9">
        <v>24</v>
      </c>
      <c r="F574" s="9">
        <f t="shared" si="17"/>
        <v>43200</v>
      </c>
    </row>
    <row r="575" spans="1:6" x14ac:dyDescent="0.25">
      <c r="A575" s="123" t="s">
        <v>10</v>
      </c>
      <c r="B575" s="123"/>
      <c r="C575" s="123"/>
      <c r="D575" s="123"/>
      <c r="E575" s="123"/>
      <c r="F575" s="5">
        <f>SUM(F518:F574)</f>
        <v>6299940</v>
      </c>
    </row>
    <row r="576" spans="1:6" x14ac:dyDescent="0.25">
      <c r="A576" s="122" t="s">
        <v>257</v>
      </c>
      <c r="B576" s="122"/>
      <c r="C576" s="122"/>
      <c r="D576" s="122"/>
      <c r="E576" s="122"/>
      <c r="F576" s="122"/>
    </row>
    <row r="577" spans="1:6" x14ac:dyDescent="0.25">
      <c r="A577" s="3">
        <v>433</v>
      </c>
      <c r="B577" s="22" t="s">
        <v>99</v>
      </c>
      <c r="C577" s="3">
        <v>1</v>
      </c>
      <c r="D577" s="9">
        <v>225</v>
      </c>
      <c r="E577" s="9">
        <v>288</v>
      </c>
      <c r="F577" s="9">
        <f t="shared" si="17"/>
        <v>64800</v>
      </c>
    </row>
    <row r="578" spans="1:6" x14ac:dyDescent="0.25">
      <c r="A578" s="3">
        <v>434</v>
      </c>
      <c r="B578" s="16" t="s">
        <v>139</v>
      </c>
      <c r="C578" s="3">
        <v>1</v>
      </c>
      <c r="D578" s="9">
        <v>425</v>
      </c>
      <c r="E578" s="9">
        <v>144</v>
      </c>
      <c r="F578" s="9">
        <f t="shared" si="17"/>
        <v>61200</v>
      </c>
    </row>
    <row r="579" spans="1:6" x14ac:dyDescent="0.25">
      <c r="A579" s="3">
        <v>435</v>
      </c>
      <c r="B579" s="16" t="s">
        <v>137</v>
      </c>
      <c r="C579" s="3">
        <v>1</v>
      </c>
      <c r="D579" s="9">
        <v>200</v>
      </c>
      <c r="E579" s="9">
        <v>144</v>
      </c>
      <c r="F579" s="9">
        <f t="shared" si="17"/>
        <v>28800</v>
      </c>
    </row>
    <row r="580" spans="1:6" x14ac:dyDescent="0.25">
      <c r="A580" s="3">
        <v>436</v>
      </c>
      <c r="B580" s="16" t="s">
        <v>138</v>
      </c>
      <c r="C580" s="3">
        <v>1</v>
      </c>
      <c r="D580" s="9">
        <v>150</v>
      </c>
      <c r="E580" s="9">
        <v>144</v>
      </c>
      <c r="F580" s="9">
        <f t="shared" si="17"/>
        <v>21600</v>
      </c>
    </row>
    <row r="581" spans="1:6" x14ac:dyDescent="0.25">
      <c r="A581" s="3">
        <v>437</v>
      </c>
      <c r="B581" s="16" t="s">
        <v>100</v>
      </c>
      <c r="C581" s="3">
        <v>1</v>
      </c>
      <c r="D581" s="9">
        <v>225</v>
      </c>
      <c r="E581" s="9">
        <v>288</v>
      </c>
      <c r="F581" s="9">
        <f t="shared" si="17"/>
        <v>64800</v>
      </c>
    </row>
    <row r="582" spans="1:6" x14ac:dyDescent="0.25">
      <c r="A582" s="3">
        <v>438</v>
      </c>
      <c r="B582" s="16" t="s">
        <v>91</v>
      </c>
      <c r="C582" s="3">
        <v>1</v>
      </c>
      <c r="D582" s="9">
        <v>50</v>
      </c>
      <c r="E582" s="9">
        <v>288</v>
      </c>
      <c r="F582" s="9">
        <f t="shared" si="17"/>
        <v>14400</v>
      </c>
    </row>
    <row r="583" spans="1:6" x14ac:dyDescent="0.25">
      <c r="A583" s="3">
        <v>439</v>
      </c>
      <c r="B583" s="22" t="s">
        <v>85</v>
      </c>
      <c r="C583" s="3">
        <v>1</v>
      </c>
      <c r="D583" s="9">
        <v>225</v>
      </c>
      <c r="E583" s="9">
        <v>288</v>
      </c>
      <c r="F583" s="9">
        <f t="shared" si="17"/>
        <v>64800</v>
      </c>
    </row>
    <row r="584" spans="1:6" x14ac:dyDescent="0.25">
      <c r="A584" s="3">
        <v>440</v>
      </c>
      <c r="B584" s="16" t="s">
        <v>86</v>
      </c>
      <c r="C584" s="3">
        <v>1</v>
      </c>
      <c r="D584" s="9">
        <v>100</v>
      </c>
      <c r="E584" s="9">
        <v>288</v>
      </c>
      <c r="F584" s="9">
        <f t="shared" si="17"/>
        <v>28800</v>
      </c>
    </row>
    <row r="585" spans="1:6" x14ac:dyDescent="0.25">
      <c r="A585" s="3">
        <v>441</v>
      </c>
      <c r="B585" s="16" t="s">
        <v>101</v>
      </c>
      <c r="C585" s="3">
        <v>1</v>
      </c>
      <c r="D585" s="9">
        <v>600</v>
      </c>
      <c r="E585" s="9">
        <v>72</v>
      </c>
      <c r="F585" s="9">
        <f t="shared" si="17"/>
        <v>43200</v>
      </c>
    </row>
    <row r="586" spans="1:6" x14ac:dyDescent="0.25">
      <c r="A586" s="3">
        <v>442</v>
      </c>
      <c r="B586" s="16" t="s">
        <v>89</v>
      </c>
      <c r="C586" s="3">
        <v>1</v>
      </c>
      <c r="D586" s="9">
        <v>1600</v>
      </c>
      <c r="E586" s="9">
        <v>12</v>
      </c>
      <c r="F586" s="9">
        <f t="shared" si="17"/>
        <v>19200</v>
      </c>
    </row>
    <row r="587" spans="1:6" x14ac:dyDescent="0.25">
      <c r="A587" s="3">
        <v>443</v>
      </c>
      <c r="B587" s="16" t="s">
        <v>90</v>
      </c>
      <c r="C587" s="3">
        <v>1</v>
      </c>
      <c r="D587" s="9">
        <v>4000</v>
      </c>
      <c r="E587" s="9">
        <v>24</v>
      </c>
      <c r="F587" s="9">
        <f t="shared" si="17"/>
        <v>96000</v>
      </c>
    </row>
    <row r="588" spans="1:6" x14ac:dyDescent="0.25">
      <c r="A588" s="3">
        <v>444</v>
      </c>
      <c r="B588" s="16" t="s">
        <v>92</v>
      </c>
      <c r="C588" s="3">
        <v>1</v>
      </c>
      <c r="D588" s="9">
        <v>350</v>
      </c>
      <c r="E588" s="9">
        <v>6</v>
      </c>
      <c r="F588" s="9">
        <f t="shared" si="17"/>
        <v>2100</v>
      </c>
    </row>
    <row r="589" spans="1:6" x14ac:dyDescent="0.25">
      <c r="A589" s="3">
        <v>445</v>
      </c>
      <c r="B589" s="16" t="s">
        <v>93</v>
      </c>
      <c r="C589" s="3">
        <v>1</v>
      </c>
      <c r="D589" s="9">
        <v>1500</v>
      </c>
      <c r="E589" s="9">
        <v>12</v>
      </c>
      <c r="F589" s="9">
        <f t="shared" si="17"/>
        <v>18000</v>
      </c>
    </row>
    <row r="590" spans="1:6" ht="22.5" x14ac:dyDescent="0.25">
      <c r="A590" s="3">
        <v>446</v>
      </c>
      <c r="B590" s="16" t="s">
        <v>142</v>
      </c>
      <c r="C590" s="3">
        <v>1</v>
      </c>
      <c r="D590" s="9">
        <v>2200</v>
      </c>
      <c r="E590" s="9">
        <v>48</v>
      </c>
      <c r="F590" s="9">
        <f t="shared" si="17"/>
        <v>105600</v>
      </c>
    </row>
    <row r="591" spans="1:6" x14ac:dyDescent="0.25">
      <c r="A591" s="3">
        <v>447</v>
      </c>
      <c r="B591" s="16" t="s">
        <v>96</v>
      </c>
      <c r="C591" s="3">
        <v>1</v>
      </c>
      <c r="D591" s="9">
        <v>1000</v>
      </c>
      <c r="E591" s="9">
        <v>12</v>
      </c>
      <c r="F591" s="9">
        <f t="shared" si="17"/>
        <v>12000</v>
      </c>
    </row>
    <row r="592" spans="1:6" x14ac:dyDescent="0.25">
      <c r="A592" s="3">
        <v>448</v>
      </c>
      <c r="B592" s="16" t="s">
        <v>97</v>
      </c>
      <c r="C592" s="3">
        <v>1</v>
      </c>
      <c r="D592" s="9">
        <v>300</v>
      </c>
      <c r="E592" s="9">
        <v>144</v>
      </c>
      <c r="F592" s="9">
        <f t="shared" si="17"/>
        <v>43200</v>
      </c>
    </row>
    <row r="593" spans="1:6" x14ac:dyDescent="0.25">
      <c r="A593" s="3">
        <v>449</v>
      </c>
      <c r="B593" s="16" t="s">
        <v>144</v>
      </c>
      <c r="C593" s="3">
        <v>1</v>
      </c>
      <c r="D593" s="9">
        <v>1000</v>
      </c>
      <c r="E593" s="9">
        <v>12</v>
      </c>
      <c r="F593" s="9">
        <f t="shared" si="17"/>
        <v>12000</v>
      </c>
    </row>
    <row r="594" spans="1:6" x14ac:dyDescent="0.25">
      <c r="A594" s="3">
        <v>450</v>
      </c>
      <c r="B594" s="16" t="s">
        <v>146</v>
      </c>
      <c r="C594" s="3">
        <v>1</v>
      </c>
      <c r="D594" s="9">
        <v>1200</v>
      </c>
      <c r="E594" s="9">
        <v>48</v>
      </c>
      <c r="F594" s="9">
        <f t="shared" si="17"/>
        <v>57600</v>
      </c>
    </row>
    <row r="595" spans="1:6" x14ac:dyDescent="0.25">
      <c r="A595" s="3">
        <v>451</v>
      </c>
      <c r="B595" s="16" t="s">
        <v>147</v>
      </c>
      <c r="C595" s="3">
        <v>1</v>
      </c>
      <c r="D595" s="9">
        <v>3600</v>
      </c>
      <c r="E595" s="9">
        <v>24</v>
      </c>
      <c r="F595" s="9">
        <f t="shared" si="17"/>
        <v>86400</v>
      </c>
    </row>
    <row r="596" spans="1:6" x14ac:dyDescent="0.25">
      <c r="A596" s="3">
        <v>452</v>
      </c>
      <c r="B596" s="16" t="s">
        <v>149</v>
      </c>
      <c r="C596" s="3">
        <v>1</v>
      </c>
      <c r="D596" s="9">
        <v>500</v>
      </c>
      <c r="E596" s="9">
        <v>144</v>
      </c>
      <c r="F596" s="9">
        <f t="shared" si="17"/>
        <v>72000</v>
      </c>
    </row>
    <row r="597" spans="1:6" ht="45" x14ac:dyDescent="0.25">
      <c r="A597" s="3">
        <v>453</v>
      </c>
      <c r="B597" s="16" t="s">
        <v>152</v>
      </c>
      <c r="C597" s="3">
        <v>1</v>
      </c>
      <c r="D597" s="9">
        <v>7000</v>
      </c>
      <c r="E597" s="9">
        <v>3</v>
      </c>
      <c r="F597" s="9">
        <f t="shared" ref="F597:F647" si="18">D597*E597</f>
        <v>21000</v>
      </c>
    </row>
    <row r="598" spans="1:6" ht="22.5" x14ac:dyDescent="0.25">
      <c r="A598" s="3">
        <v>454</v>
      </c>
      <c r="B598" s="16" t="s">
        <v>153</v>
      </c>
      <c r="C598" s="3">
        <v>1</v>
      </c>
      <c r="D598" s="9">
        <v>9000</v>
      </c>
      <c r="E598" s="9">
        <v>24</v>
      </c>
      <c r="F598" s="9">
        <f t="shared" si="18"/>
        <v>216000</v>
      </c>
    </row>
    <row r="599" spans="1:6" x14ac:dyDescent="0.25">
      <c r="A599" s="3">
        <v>455</v>
      </c>
      <c r="B599" s="16" t="s">
        <v>155</v>
      </c>
      <c r="C599" s="3">
        <v>1</v>
      </c>
      <c r="D599" s="9">
        <v>500</v>
      </c>
      <c r="E599" s="9">
        <v>24</v>
      </c>
      <c r="F599" s="9">
        <f t="shared" si="18"/>
        <v>12000</v>
      </c>
    </row>
    <row r="600" spans="1:6" x14ac:dyDescent="0.25">
      <c r="A600" s="3">
        <v>456</v>
      </c>
      <c r="B600" s="8" t="s">
        <v>50</v>
      </c>
      <c r="C600" s="3">
        <v>1</v>
      </c>
      <c r="D600" s="9">
        <v>1000</v>
      </c>
      <c r="E600" s="9">
        <v>12</v>
      </c>
      <c r="F600" s="9">
        <f t="shared" si="18"/>
        <v>12000</v>
      </c>
    </row>
    <row r="601" spans="1:6" x14ac:dyDescent="0.25">
      <c r="A601" s="3">
        <v>457</v>
      </c>
      <c r="B601" s="8" t="s">
        <v>51</v>
      </c>
      <c r="C601" s="3">
        <v>1</v>
      </c>
      <c r="D601" s="9">
        <v>600</v>
      </c>
      <c r="E601" s="9">
        <v>24</v>
      </c>
      <c r="F601" s="9">
        <f t="shared" si="18"/>
        <v>14400</v>
      </c>
    </row>
    <row r="602" spans="1:6" x14ac:dyDescent="0.25">
      <c r="A602" s="3">
        <v>458</v>
      </c>
      <c r="B602" s="8" t="s">
        <v>52</v>
      </c>
      <c r="C602" s="3">
        <v>1</v>
      </c>
      <c r="D602" s="9">
        <v>300</v>
      </c>
      <c r="E602" s="9">
        <v>24</v>
      </c>
      <c r="F602" s="9">
        <f t="shared" si="18"/>
        <v>7200</v>
      </c>
    </row>
    <row r="603" spans="1:6" x14ac:dyDescent="0.25">
      <c r="A603" s="3">
        <v>459</v>
      </c>
      <c r="B603" s="8" t="s">
        <v>53</v>
      </c>
      <c r="C603" s="3">
        <v>1</v>
      </c>
      <c r="D603" s="9">
        <v>200</v>
      </c>
      <c r="E603" s="9">
        <v>48</v>
      </c>
      <c r="F603" s="9">
        <f t="shared" si="18"/>
        <v>9600</v>
      </c>
    </row>
    <row r="604" spans="1:6" x14ac:dyDescent="0.25">
      <c r="A604" s="3">
        <v>460</v>
      </c>
      <c r="B604" s="8" t="s">
        <v>24</v>
      </c>
      <c r="C604" s="3">
        <v>1</v>
      </c>
      <c r="D604" s="9">
        <v>100</v>
      </c>
      <c r="E604" s="9">
        <v>72</v>
      </c>
      <c r="F604" s="9">
        <f t="shared" si="18"/>
        <v>7200</v>
      </c>
    </row>
    <row r="605" spans="1:6" x14ac:dyDescent="0.25">
      <c r="A605" s="3">
        <v>461</v>
      </c>
      <c r="B605" s="8" t="s">
        <v>25</v>
      </c>
      <c r="C605" s="3">
        <v>1</v>
      </c>
      <c r="D605" s="9">
        <v>60</v>
      </c>
      <c r="E605" s="9">
        <v>72</v>
      </c>
      <c r="F605" s="9">
        <f t="shared" si="18"/>
        <v>4320</v>
      </c>
    </row>
    <row r="606" spans="1:6" x14ac:dyDescent="0.25">
      <c r="A606" s="3">
        <v>462</v>
      </c>
      <c r="B606" s="8" t="s">
        <v>54</v>
      </c>
      <c r="C606" s="3">
        <v>1</v>
      </c>
      <c r="D606" s="9">
        <v>75</v>
      </c>
      <c r="E606" s="9">
        <v>72</v>
      </c>
      <c r="F606" s="9">
        <f t="shared" si="18"/>
        <v>5400</v>
      </c>
    </row>
    <row r="607" spans="1:6" x14ac:dyDescent="0.25">
      <c r="A607" s="3">
        <v>463</v>
      </c>
      <c r="B607" s="8" t="s">
        <v>55</v>
      </c>
      <c r="C607" s="3">
        <v>1</v>
      </c>
      <c r="D607" s="9">
        <v>100</v>
      </c>
      <c r="E607" s="9">
        <v>48</v>
      </c>
      <c r="F607" s="9">
        <f t="shared" si="18"/>
        <v>4800</v>
      </c>
    </row>
    <row r="608" spans="1:6" x14ac:dyDescent="0.25">
      <c r="A608" s="3">
        <v>464</v>
      </c>
      <c r="B608" s="8" t="s">
        <v>56</v>
      </c>
      <c r="C608" s="3">
        <v>1</v>
      </c>
      <c r="D608" s="9">
        <v>400</v>
      </c>
      <c r="E608" s="9">
        <v>24</v>
      </c>
      <c r="F608" s="9">
        <f t="shared" si="18"/>
        <v>9600</v>
      </c>
    </row>
    <row r="609" spans="1:6" ht="26.25" customHeight="1" x14ac:dyDescent="0.25">
      <c r="A609" s="3">
        <v>465</v>
      </c>
      <c r="B609" s="8" t="s">
        <v>57</v>
      </c>
      <c r="C609" s="3">
        <v>1</v>
      </c>
      <c r="D609" s="9">
        <v>200</v>
      </c>
      <c r="E609" s="9">
        <v>24</v>
      </c>
      <c r="F609" s="9">
        <f t="shared" si="18"/>
        <v>4800</v>
      </c>
    </row>
    <row r="610" spans="1:6" x14ac:dyDescent="0.25">
      <c r="A610" s="3">
        <v>466</v>
      </c>
      <c r="B610" s="8" t="s">
        <v>58</v>
      </c>
      <c r="C610" s="3">
        <v>1</v>
      </c>
      <c r="D610" s="9">
        <v>800</v>
      </c>
      <c r="E610" s="9">
        <v>24</v>
      </c>
      <c r="F610" s="9">
        <f t="shared" si="18"/>
        <v>19200</v>
      </c>
    </row>
    <row r="611" spans="1:6" x14ac:dyDescent="0.25">
      <c r="A611" s="3">
        <v>467</v>
      </c>
      <c r="B611" s="8" t="s">
        <v>59</v>
      </c>
      <c r="C611" s="3">
        <v>1</v>
      </c>
      <c r="D611" s="9">
        <v>800</v>
      </c>
      <c r="E611" s="9">
        <v>12</v>
      </c>
      <c r="F611" s="9">
        <f t="shared" si="18"/>
        <v>9600</v>
      </c>
    </row>
    <row r="612" spans="1:6" x14ac:dyDescent="0.25">
      <c r="A612" s="3">
        <v>468</v>
      </c>
      <c r="B612" s="8" t="s">
        <v>60</v>
      </c>
      <c r="C612" s="3">
        <v>1</v>
      </c>
      <c r="D612" s="9">
        <v>800</v>
      </c>
      <c r="E612" s="9">
        <v>12</v>
      </c>
      <c r="F612" s="9">
        <f t="shared" si="18"/>
        <v>9600</v>
      </c>
    </row>
    <row r="613" spans="1:6" x14ac:dyDescent="0.25">
      <c r="A613" s="3">
        <v>469</v>
      </c>
      <c r="B613" s="8" t="s">
        <v>61</v>
      </c>
      <c r="C613" s="3">
        <v>1</v>
      </c>
      <c r="D613" s="9">
        <v>1200</v>
      </c>
      <c r="E613" s="9">
        <v>12</v>
      </c>
      <c r="F613" s="9">
        <f t="shared" si="18"/>
        <v>14400</v>
      </c>
    </row>
    <row r="614" spans="1:6" x14ac:dyDescent="0.25">
      <c r="A614" s="3">
        <v>470</v>
      </c>
      <c r="B614" s="8" t="s">
        <v>62</v>
      </c>
      <c r="C614" s="3">
        <v>1</v>
      </c>
      <c r="D614" s="9">
        <v>125</v>
      </c>
      <c r="E614" s="9">
        <v>48</v>
      </c>
      <c r="F614" s="9">
        <f t="shared" si="18"/>
        <v>6000</v>
      </c>
    </row>
    <row r="615" spans="1:6" x14ac:dyDescent="0.25">
      <c r="A615" s="3">
        <v>471</v>
      </c>
      <c r="B615" s="8" t="s">
        <v>63</v>
      </c>
      <c r="C615" s="3">
        <v>1</v>
      </c>
      <c r="D615" s="9">
        <v>600</v>
      </c>
      <c r="E615" s="9">
        <v>12</v>
      </c>
      <c r="F615" s="9">
        <f t="shared" si="18"/>
        <v>7200</v>
      </c>
    </row>
    <row r="616" spans="1:6" ht="22.5" x14ac:dyDescent="0.25">
      <c r="A616" s="3">
        <v>472</v>
      </c>
      <c r="B616" s="8" t="s">
        <v>64</v>
      </c>
      <c r="C616" s="3" t="s">
        <v>1</v>
      </c>
      <c r="D616" s="9">
        <v>100000</v>
      </c>
      <c r="E616" s="3" t="s">
        <v>1</v>
      </c>
      <c r="F616" s="9">
        <f>D616</f>
        <v>100000</v>
      </c>
    </row>
    <row r="617" spans="1:6" x14ac:dyDescent="0.25">
      <c r="A617" s="3">
        <v>473</v>
      </c>
      <c r="B617" s="8" t="s">
        <v>258</v>
      </c>
      <c r="C617" s="3">
        <v>1</v>
      </c>
      <c r="D617" s="9">
        <v>300</v>
      </c>
      <c r="E617" s="3">
        <v>144</v>
      </c>
      <c r="F617" s="9">
        <f t="shared" si="18"/>
        <v>43200</v>
      </c>
    </row>
    <row r="618" spans="1:6" ht="22.5" x14ac:dyDescent="0.25">
      <c r="A618" s="3">
        <v>474</v>
      </c>
      <c r="B618" s="8" t="s">
        <v>264</v>
      </c>
      <c r="C618" s="3">
        <v>1</v>
      </c>
      <c r="D618" s="9">
        <v>5000</v>
      </c>
      <c r="E618" s="3">
        <v>12</v>
      </c>
      <c r="F618" s="9">
        <f t="shared" si="18"/>
        <v>60000</v>
      </c>
    </row>
    <row r="619" spans="1:6" x14ac:dyDescent="0.25">
      <c r="A619" s="3">
        <v>475</v>
      </c>
      <c r="B619" s="8" t="s">
        <v>260</v>
      </c>
      <c r="C619" s="3">
        <v>1</v>
      </c>
      <c r="D619" s="9">
        <v>3000</v>
      </c>
      <c r="E619" s="3">
        <v>12</v>
      </c>
      <c r="F619" s="9">
        <f t="shared" si="18"/>
        <v>36000</v>
      </c>
    </row>
    <row r="620" spans="1:6" x14ac:dyDescent="0.25">
      <c r="A620" s="3">
        <v>476</v>
      </c>
      <c r="B620" s="8" t="s">
        <v>259</v>
      </c>
      <c r="C620" s="3">
        <v>1</v>
      </c>
      <c r="D620" s="9">
        <v>500</v>
      </c>
      <c r="E620" s="3">
        <v>12</v>
      </c>
      <c r="F620" s="9">
        <f t="shared" si="18"/>
        <v>6000</v>
      </c>
    </row>
    <row r="621" spans="1:6" x14ac:dyDescent="0.25">
      <c r="A621" s="3">
        <v>477</v>
      </c>
      <c r="B621" s="8" t="s">
        <v>261</v>
      </c>
      <c r="C621" s="3">
        <v>1</v>
      </c>
      <c r="D621" s="9">
        <v>3000</v>
      </c>
      <c r="E621" s="3">
        <v>12</v>
      </c>
      <c r="F621" s="9">
        <f t="shared" si="18"/>
        <v>36000</v>
      </c>
    </row>
    <row r="622" spans="1:6" ht="22.5" x14ac:dyDescent="0.25">
      <c r="A622" s="3">
        <v>478</v>
      </c>
      <c r="B622" s="8" t="s">
        <v>262</v>
      </c>
      <c r="C622" s="3">
        <v>1</v>
      </c>
      <c r="D622" s="9">
        <v>800</v>
      </c>
      <c r="E622" s="3">
        <v>72</v>
      </c>
      <c r="F622" s="9">
        <f t="shared" si="18"/>
        <v>57600</v>
      </c>
    </row>
    <row r="623" spans="1:6" ht="22.5" x14ac:dyDescent="0.25">
      <c r="A623" s="3">
        <v>479</v>
      </c>
      <c r="B623" s="8" t="s">
        <v>263</v>
      </c>
      <c r="C623" s="3">
        <v>1</v>
      </c>
      <c r="D623" s="9">
        <v>10000</v>
      </c>
      <c r="E623" s="3">
        <v>3</v>
      </c>
      <c r="F623" s="9">
        <f t="shared" si="18"/>
        <v>30000</v>
      </c>
    </row>
    <row r="624" spans="1:6" ht="22.5" x14ac:dyDescent="0.25">
      <c r="A624" s="3">
        <v>480</v>
      </c>
      <c r="B624" s="8" t="s">
        <v>168</v>
      </c>
      <c r="C624" s="3">
        <v>1</v>
      </c>
      <c r="D624" s="9">
        <v>2500</v>
      </c>
      <c r="E624" s="3">
        <v>24</v>
      </c>
      <c r="F624" s="9">
        <f t="shared" si="18"/>
        <v>60000</v>
      </c>
    </row>
    <row r="625" spans="1:6" x14ac:dyDescent="0.25">
      <c r="A625" s="3">
        <v>481</v>
      </c>
      <c r="B625" s="8" t="s">
        <v>178</v>
      </c>
      <c r="C625" s="3">
        <v>1</v>
      </c>
      <c r="D625" s="9">
        <v>8500</v>
      </c>
      <c r="E625" s="3">
        <v>12</v>
      </c>
      <c r="F625" s="9">
        <f t="shared" si="18"/>
        <v>102000</v>
      </c>
    </row>
    <row r="626" spans="1:6" x14ac:dyDescent="0.25">
      <c r="A626" s="3">
        <v>482</v>
      </c>
      <c r="B626" s="8" t="s">
        <v>265</v>
      </c>
      <c r="C626" s="3">
        <v>1</v>
      </c>
      <c r="D626" s="9">
        <v>8500</v>
      </c>
      <c r="E626" s="3">
        <v>12</v>
      </c>
      <c r="F626" s="9">
        <f t="shared" si="18"/>
        <v>102000</v>
      </c>
    </row>
    <row r="627" spans="1:6" x14ac:dyDescent="0.25">
      <c r="A627" s="3">
        <v>483</v>
      </c>
      <c r="B627" s="8" t="s">
        <v>266</v>
      </c>
      <c r="C627" s="3">
        <v>1</v>
      </c>
      <c r="D627" s="9">
        <v>8500</v>
      </c>
      <c r="E627" s="3">
        <v>12</v>
      </c>
      <c r="F627" s="9">
        <f t="shared" si="18"/>
        <v>102000</v>
      </c>
    </row>
    <row r="628" spans="1:6" x14ac:dyDescent="0.25">
      <c r="A628" s="3">
        <v>484</v>
      </c>
      <c r="B628" s="8" t="s">
        <v>267</v>
      </c>
      <c r="C628" s="3">
        <v>1</v>
      </c>
      <c r="D628" s="9">
        <v>500</v>
      </c>
      <c r="E628" s="3">
        <v>72</v>
      </c>
      <c r="F628" s="9">
        <f t="shared" si="18"/>
        <v>36000</v>
      </c>
    </row>
    <row r="629" spans="1:6" x14ac:dyDescent="0.25">
      <c r="A629" s="3">
        <v>485</v>
      </c>
      <c r="B629" s="8" t="s">
        <v>268</v>
      </c>
      <c r="C629" s="3">
        <v>1</v>
      </c>
      <c r="D629" s="9">
        <v>900</v>
      </c>
      <c r="E629" s="3">
        <v>24</v>
      </c>
      <c r="F629" s="9">
        <f t="shared" si="18"/>
        <v>21600</v>
      </c>
    </row>
    <row r="630" spans="1:6" ht="22.5" x14ac:dyDescent="0.25">
      <c r="A630" s="3">
        <v>486</v>
      </c>
      <c r="B630" s="8" t="s">
        <v>269</v>
      </c>
      <c r="C630" s="3">
        <v>1</v>
      </c>
      <c r="D630" s="9">
        <v>2500</v>
      </c>
      <c r="E630" s="3">
        <v>24</v>
      </c>
      <c r="F630" s="9">
        <f t="shared" si="18"/>
        <v>60000</v>
      </c>
    </row>
    <row r="631" spans="1:6" x14ac:dyDescent="0.25">
      <c r="A631" s="123" t="s">
        <v>10</v>
      </c>
      <c r="B631" s="123"/>
      <c r="C631" s="123"/>
      <c r="D631" s="123"/>
      <c r="E631" s="123"/>
      <c r="F631" s="5">
        <f>SUM(F577:F630)</f>
        <v>2163220</v>
      </c>
    </row>
    <row r="632" spans="1:6" x14ac:dyDescent="0.25">
      <c r="A632" s="122" t="s">
        <v>270</v>
      </c>
      <c r="B632" s="122"/>
      <c r="C632" s="122"/>
      <c r="D632" s="122"/>
      <c r="E632" s="122"/>
      <c r="F632" s="122"/>
    </row>
    <row r="633" spans="1:6" x14ac:dyDescent="0.25">
      <c r="A633" s="3">
        <v>487</v>
      </c>
      <c r="B633" s="24" t="s">
        <v>271</v>
      </c>
      <c r="C633" s="3" t="s">
        <v>1</v>
      </c>
      <c r="D633" s="9">
        <v>30000</v>
      </c>
      <c r="E633" s="3" t="s">
        <v>1</v>
      </c>
      <c r="F633" s="9">
        <f t="shared" ref="F633:F636" si="19">D633</f>
        <v>30000</v>
      </c>
    </row>
    <row r="634" spans="1:6" x14ac:dyDescent="0.25">
      <c r="A634" s="3">
        <v>488</v>
      </c>
      <c r="B634" s="24" t="s">
        <v>272</v>
      </c>
      <c r="C634" s="3">
        <v>1</v>
      </c>
      <c r="D634" s="9">
        <v>7000</v>
      </c>
      <c r="E634" s="3">
        <v>12</v>
      </c>
      <c r="F634" s="9">
        <f t="shared" si="18"/>
        <v>84000</v>
      </c>
    </row>
    <row r="635" spans="1:6" x14ac:dyDescent="0.25">
      <c r="A635" s="3">
        <v>489</v>
      </c>
      <c r="B635" s="24" t="s">
        <v>273</v>
      </c>
      <c r="C635" s="3">
        <v>1</v>
      </c>
      <c r="D635" s="9">
        <v>10000</v>
      </c>
      <c r="E635" s="3">
        <v>6</v>
      </c>
      <c r="F635" s="9">
        <f t="shared" si="18"/>
        <v>60000</v>
      </c>
    </row>
    <row r="636" spans="1:6" ht="22.5" x14ac:dyDescent="0.25">
      <c r="A636" s="3">
        <v>490</v>
      </c>
      <c r="B636" s="21" t="s">
        <v>285</v>
      </c>
      <c r="C636" s="3" t="s">
        <v>1</v>
      </c>
      <c r="D636" s="9">
        <v>250000</v>
      </c>
      <c r="E636" s="3" t="s">
        <v>1</v>
      </c>
      <c r="F636" s="9">
        <f t="shared" si="19"/>
        <v>250000</v>
      </c>
    </row>
    <row r="637" spans="1:6" x14ac:dyDescent="0.25">
      <c r="A637" s="3">
        <v>491</v>
      </c>
      <c r="B637" s="24" t="s">
        <v>274</v>
      </c>
      <c r="C637" s="3">
        <v>1</v>
      </c>
      <c r="D637" s="9">
        <v>40000</v>
      </c>
      <c r="E637" s="3">
        <v>3</v>
      </c>
      <c r="F637" s="9">
        <f t="shared" si="18"/>
        <v>120000</v>
      </c>
    </row>
    <row r="638" spans="1:6" x14ac:dyDescent="0.25">
      <c r="A638" s="3">
        <v>492</v>
      </c>
      <c r="B638" s="24" t="s">
        <v>275</v>
      </c>
      <c r="C638" s="3">
        <v>1</v>
      </c>
      <c r="D638" s="9">
        <v>20000</v>
      </c>
      <c r="E638" s="3">
        <v>12</v>
      </c>
      <c r="F638" s="9">
        <f t="shared" si="18"/>
        <v>240000</v>
      </c>
    </row>
    <row r="639" spans="1:6" x14ac:dyDescent="0.25">
      <c r="A639" s="3">
        <v>493</v>
      </c>
      <c r="B639" s="24" t="s">
        <v>276</v>
      </c>
      <c r="C639" s="3">
        <v>1</v>
      </c>
      <c r="D639" s="9">
        <v>6000</v>
      </c>
      <c r="E639" s="3">
        <v>3</v>
      </c>
      <c r="F639" s="9">
        <f t="shared" si="18"/>
        <v>18000</v>
      </c>
    </row>
    <row r="640" spans="1:6" x14ac:dyDescent="0.25">
      <c r="A640" s="3">
        <v>494</v>
      </c>
      <c r="B640" s="24" t="s">
        <v>277</v>
      </c>
      <c r="C640" s="3">
        <v>1</v>
      </c>
      <c r="D640" s="9">
        <v>8000</v>
      </c>
      <c r="E640" s="3">
        <v>2</v>
      </c>
      <c r="F640" s="9">
        <f t="shared" si="18"/>
        <v>16000</v>
      </c>
    </row>
    <row r="641" spans="1:6" x14ac:dyDescent="0.25">
      <c r="A641" s="3">
        <v>495</v>
      </c>
      <c r="B641" s="24" t="s">
        <v>278</v>
      </c>
      <c r="C641" s="3">
        <v>1</v>
      </c>
      <c r="D641" s="9">
        <v>6000</v>
      </c>
      <c r="E641" s="3">
        <v>3</v>
      </c>
      <c r="F641" s="9">
        <f t="shared" si="18"/>
        <v>18000</v>
      </c>
    </row>
    <row r="642" spans="1:6" x14ac:dyDescent="0.25">
      <c r="A642" s="3">
        <v>496</v>
      </c>
      <c r="B642" s="24" t="s">
        <v>279</v>
      </c>
      <c r="C642" s="3">
        <v>1</v>
      </c>
      <c r="D642" s="9">
        <v>8000</v>
      </c>
      <c r="E642" s="3">
        <v>3</v>
      </c>
      <c r="F642" s="9">
        <f t="shared" si="18"/>
        <v>24000</v>
      </c>
    </row>
    <row r="643" spans="1:6" x14ac:dyDescent="0.25">
      <c r="A643" s="3">
        <v>497</v>
      </c>
      <c r="B643" s="21" t="s">
        <v>280</v>
      </c>
      <c r="C643" s="3">
        <v>1</v>
      </c>
      <c r="D643" s="9">
        <v>8000</v>
      </c>
      <c r="E643" s="3">
        <v>1</v>
      </c>
      <c r="F643" s="9">
        <f t="shared" si="18"/>
        <v>8000</v>
      </c>
    </row>
    <row r="644" spans="1:6" x14ac:dyDescent="0.25">
      <c r="A644" s="3">
        <v>498</v>
      </c>
      <c r="B644" s="24" t="s">
        <v>283</v>
      </c>
      <c r="C644" s="3">
        <v>1</v>
      </c>
      <c r="D644" s="9">
        <v>5000</v>
      </c>
      <c r="E644" s="3">
        <v>3</v>
      </c>
      <c r="F644" s="9">
        <f t="shared" si="18"/>
        <v>15000</v>
      </c>
    </row>
    <row r="645" spans="1:6" x14ac:dyDescent="0.25">
      <c r="A645" s="3">
        <v>499</v>
      </c>
      <c r="B645" s="24" t="s">
        <v>282</v>
      </c>
      <c r="C645" s="3">
        <v>1</v>
      </c>
      <c r="D645" s="9">
        <v>5000</v>
      </c>
      <c r="E645" s="3">
        <v>3</v>
      </c>
      <c r="F645" s="9">
        <f t="shared" si="18"/>
        <v>15000</v>
      </c>
    </row>
    <row r="646" spans="1:6" x14ac:dyDescent="0.25">
      <c r="A646" s="3">
        <v>500</v>
      </c>
      <c r="B646" s="24" t="s">
        <v>281</v>
      </c>
      <c r="C646" s="3">
        <v>1</v>
      </c>
      <c r="D646" s="9">
        <v>5000</v>
      </c>
      <c r="E646" s="3">
        <v>6</v>
      </c>
      <c r="F646" s="9">
        <f t="shared" si="18"/>
        <v>30000</v>
      </c>
    </row>
    <row r="647" spans="1:6" x14ac:dyDescent="0.25">
      <c r="A647" s="3">
        <v>501</v>
      </c>
      <c r="B647" s="24" t="s">
        <v>284</v>
      </c>
      <c r="C647" s="3" t="s">
        <v>1</v>
      </c>
      <c r="D647" s="9">
        <v>20000</v>
      </c>
      <c r="E647" s="3">
        <v>3</v>
      </c>
      <c r="F647" s="9">
        <f t="shared" si="18"/>
        <v>60000</v>
      </c>
    </row>
    <row r="648" spans="1:6" x14ac:dyDescent="0.25">
      <c r="A648" s="123" t="s">
        <v>10</v>
      </c>
      <c r="B648" s="123"/>
      <c r="C648" s="123"/>
      <c r="D648" s="123"/>
      <c r="E648" s="123"/>
      <c r="F648" s="5">
        <f>SUM(F633:F647)</f>
        <v>988000</v>
      </c>
    </row>
    <row r="649" spans="1:6" x14ac:dyDescent="0.25">
      <c r="A649" s="122" t="s">
        <v>286</v>
      </c>
      <c r="B649" s="122"/>
      <c r="C649" s="122"/>
      <c r="D649" s="122"/>
      <c r="E649" s="122"/>
      <c r="F649" s="122"/>
    </row>
    <row r="650" spans="1:6" ht="69" customHeight="1" x14ac:dyDescent="0.25">
      <c r="A650" s="3">
        <v>502</v>
      </c>
      <c r="B650" s="26" t="s">
        <v>300</v>
      </c>
      <c r="C650" s="3" t="s">
        <v>1</v>
      </c>
      <c r="D650" s="9">
        <v>150000</v>
      </c>
      <c r="E650" s="3" t="s">
        <v>1</v>
      </c>
      <c r="F650" s="9">
        <f t="shared" ref="F650:F666" si="20">D650</f>
        <v>150000</v>
      </c>
    </row>
    <row r="651" spans="1:6" ht="63.75" customHeight="1" x14ac:dyDescent="0.25">
      <c r="A651" s="3">
        <v>503</v>
      </c>
      <c r="B651" s="26" t="s">
        <v>301</v>
      </c>
      <c r="C651" s="3" t="s">
        <v>1</v>
      </c>
      <c r="D651" s="9">
        <v>210000</v>
      </c>
      <c r="E651" s="3" t="s">
        <v>1</v>
      </c>
      <c r="F651" s="9">
        <f t="shared" si="20"/>
        <v>210000</v>
      </c>
    </row>
    <row r="652" spans="1:6" ht="51" customHeight="1" x14ac:dyDescent="0.25">
      <c r="A652" s="3">
        <v>504</v>
      </c>
      <c r="B652" s="26" t="s">
        <v>302</v>
      </c>
      <c r="C652" s="3" t="s">
        <v>1</v>
      </c>
      <c r="D652" s="9">
        <v>60000</v>
      </c>
      <c r="E652" s="3" t="s">
        <v>1</v>
      </c>
      <c r="F652" s="9">
        <f t="shared" si="20"/>
        <v>60000</v>
      </c>
    </row>
    <row r="653" spans="1:6" ht="72.75" customHeight="1" x14ac:dyDescent="0.25">
      <c r="A653" s="3">
        <v>505</v>
      </c>
      <c r="B653" s="26" t="s">
        <v>303</v>
      </c>
      <c r="C653" s="3" t="s">
        <v>1</v>
      </c>
      <c r="D653" s="9">
        <v>160000</v>
      </c>
      <c r="E653" s="3" t="s">
        <v>1</v>
      </c>
      <c r="F653" s="9">
        <f t="shared" si="20"/>
        <v>160000</v>
      </c>
    </row>
    <row r="654" spans="1:6" ht="45" customHeight="1" x14ac:dyDescent="0.25">
      <c r="A654" s="3">
        <v>506</v>
      </c>
      <c r="B654" s="26" t="s">
        <v>304</v>
      </c>
      <c r="C654" s="3" t="s">
        <v>1</v>
      </c>
      <c r="D654" s="9">
        <v>200000</v>
      </c>
      <c r="E654" s="3" t="s">
        <v>1</v>
      </c>
      <c r="F654" s="9">
        <f t="shared" si="20"/>
        <v>200000</v>
      </c>
    </row>
    <row r="655" spans="1:6" ht="60" customHeight="1" x14ac:dyDescent="0.25">
      <c r="A655" s="3">
        <v>507</v>
      </c>
      <c r="B655" s="26" t="s">
        <v>305</v>
      </c>
      <c r="C655" s="3" t="s">
        <v>1</v>
      </c>
      <c r="D655" s="9">
        <v>70000</v>
      </c>
      <c r="E655" s="3" t="s">
        <v>1</v>
      </c>
      <c r="F655" s="9">
        <f t="shared" si="20"/>
        <v>70000</v>
      </c>
    </row>
    <row r="656" spans="1:6" ht="87" customHeight="1" x14ac:dyDescent="0.25">
      <c r="A656" s="3">
        <v>508</v>
      </c>
      <c r="B656" s="26" t="s">
        <v>306</v>
      </c>
      <c r="C656" s="3" t="s">
        <v>1</v>
      </c>
      <c r="D656" s="9">
        <v>260000</v>
      </c>
      <c r="E656" s="3" t="s">
        <v>1</v>
      </c>
      <c r="F656" s="9">
        <f t="shared" si="20"/>
        <v>260000</v>
      </c>
    </row>
    <row r="657" spans="1:6" ht="60" customHeight="1" x14ac:dyDescent="0.25">
      <c r="A657" s="3">
        <v>509</v>
      </c>
      <c r="B657" s="26" t="s">
        <v>307</v>
      </c>
      <c r="C657" s="3" t="s">
        <v>1</v>
      </c>
      <c r="D657" s="9">
        <v>225000</v>
      </c>
      <c r="E657" s="3" t="s">
        <v>1</v>
      </c>
      <c r="F657" s="9">
        <f t="shared" si="20"/>
        <v>225000</v>
      </c>
    </row>
    <row r="658" spans="1:6" ht="52.5" customHeight="1" x14ac:dyDescent="0.25">
      <c r="A658" s="3">
        <v>510</v>
      </c>
      <c r="B658" s="26" t="s">
        <v>308</v>
      </c>
      <c r="C658" s="3" t="s">
        <v>1</v>
      </c>
      <c r="D658" s="9">
        <v>90000</v>
      </c>
      <c r="E658" s="3" t="s">
        <v>1</v>
      </c>
      <c r="F658" s="9">
        <f t="shared" si="20"/>
        <v>90000</v>
      </c>
    </row>
    <row r="659" spans="1:6" ht="53.25" customHeight="1" x14ac:dyDescent="0.25">
      <c r="A659" s="3">
        <v>511</v>
      </c>
      <c r="B659" s="26" t="s">
        <v>309</v>
      </c>
      <c r="C659" s="3" t="s">
        <v>1</v>
      </c>
      <c r="D659" s="9">
        <v>110000</v>
      </c>
      <c r="E659" s="3" t="s">
        <v>1</v>
      </c>
      <c r="F659" s="9">
        <f t="shared" ref="F659:F662" si="21">D659</f>
        <v>110000</v>
      </c>
    </row>
    <row r="660" spans="1:6" ht="83.25" customHeight="1" x14ac:dyDescent="0.25">
      <c r="A660" s="3">
        <v>512</v>
      </c>
      <c r="B660" s="26" t="s">
        <v>299</v>
      </c>
      <c r="C660" s="3" t="s">
        <v>1</v>
      </c>
      <c r="D660" s="9">
        <v>250000</v>
      </c>
      <c r="E660" s="3" t="s">
        <v>1</v>
      </c>
      <c r="F660" s="9">
        <f t="shared" si="21"/>
        <v>250000</v>
      </c>
    </row>
    <row r="661" spans="1:6" ht="63" customHeight="1" x14ac:dyDescent="0.25">
      <c r="A661" s="3">
        <v>513</v>
      </c>
      <c r="B661" s="26" t="s">
        <v>315</v>
      </c>
      <c r="C661" s="3" t="s">
        <v>1</v>
      </c>
      <c r="D661" s="9">
        <v>180000</v>
      </c>
      <c r="E661" s="3" t="s">
        <v>1</v>
      </c>
      <c r="F661" s="9">
        <f t="shared" si="21"/>
        <v>180000</v>
      </c>
    </row>
    <row r="662" spans="1:6" ht="52.5" customHeight="1" x14ac:dyDescent="0.25">
      <c r="A662" s="3">
        <v>514</v>
      </c>
      <c r="B662" s="26" t="s">
        <v>314</v>
      </c>
      <c r="C662" s="3" t="s">
        <v>1</v>
      </c>
      <c r="D662" s="9">
        <v>80000</v>
      </c>
      <c r="E662" s="3" t="s">
        <v>1</v>
      </c>
      <c r="F662" s="9">
        <f t="shared" si="21"/>
        <v>80000</v>
      </c>
    </row>
    <row r="663" spans="1:6" ht="51.75" customHeight="1" x14ac:dyDescent="0.25">
      <c r="A663" s="3">
        <v>515</v>
      </c>
      <c r="B663" s="26" t="s">
        <v>313</v>
      </c>
      <c r="C663" s="3" t="s">
        <v>1</v>
      </c>
      <c r="D663" s="9">
        <v>60000</v>
      </c>
      <c r="E663" s="3" t="s">
        <v>1</v>
      </c>
      <c r="F663" s="9">
        <f t="shared" ref="F663" si="22">D663</f>
        <v>60000</v>
      </c>
    </row>
    <row r="664" spans="1:6" ht="75" customHeight="1" x14ac:dyDescent="0.25">
      <c r="A664" s="3">
        <v>516</v>
      </c>
      <c r="B664" s="21" t="s">
        <v>312</v>
      </c>
      <c r="C664" s="3" t="s">
        <v>1</v>
      </c>
      <c r="D664" s="9">
        <v>180000</v>
      </c>
      <c r="E664" s="3" t="s">
        <v>1</v>
      </c>
      <c r="F664" s="9">
        <f t="shared" si="20"/>
        <v>180000</v>
      </c>
    </row>
    <row r="665" spans="1:6" ht="54" customHeight="1" x14ac:dyDescent="0.25">
      <c r="A665" s="3">
        <v>517</v>
      </c>
      <c r="B665" s="26" t="s">
        <v>311</v>
      </c>
      <c r="C665" s="3" t="s">
        <v>1</v>
      </c>
      <c r="D665" s="9">
        <v>150000</v>
      </c>
      <c r="E665" s="3" t="s">
        <v>1</v>
      </c>
      <c r="F665" s="9">
        <f t="shared" si="20"/>
        <v>150000</v>
      </c>
    </row>
    <row r="666" spans="1:6" ht="48" customHeight="1" x14ac:dyDescent="0.25">
      <c r="A666" s="3">
        <v>518</v>
      </c>
      <c r="B666" s="26" t="s">
        <v>310</v>
      </c>
      <c r="C666" s="3" t="s">
        <v>1</v>
      </c>
      <c r="D666" s="9">
        <v>40000</v>
      </c>
      <c r="E666" s="3" t="s">
        <v>1</v>
      </c>
      <c r="F666" s="9">
        <f t="shared" si="20"/>
        <v>40000</v>
      </c>
    </row>
    <row r="667" spans="1:6" x14ac:dyDescent="0.25">
      <c r="A667" s="123" t="s">
        <v>10</v>
      </c>
      <c r="B667" s="123"/>
      <c r="C667" s="123"/>
      <c r="D667" s="123"/>
      <c r="E667" s="123"/>
      <c r="F667" s="5">
        <f>SUM(F650:F666)</f>
        <v>2475000</v>
      </c>
    </row>
    <row r="668" spans="1:6" x14ac:dyDescent="0.25">
      <c r="A668" s="122" t="s">
        <v>346</v>
      </c>
      <c r="B668" s="122"/>
      <c r="C668" s="122"/>
      <c r="D668" s="122"/>
      <c r="E668" s="122"/>
      <c r="F668" s="122"/>
    </row>
    <row r="669" spans="1:6" ht="112.5" x14ac:dyDescent="0.25">
      <c r="A669" s="3">
        <v>519</v>
      </c>
      <c r="B669" s="43" t="s">
        <v>318</v>
      </c>
      <c r="C669" s="3">
        <v>1</v>
      </c>
      <c r="D669" s="3">
        <v>274.464</v>
      </c>
      <c r="E669" s="3">
        <v>1000</v>
      </c>
      <c r="F669" s="9">
        <f t="shared" ref="F669:F686" si="23">D669*E669</f>
        <v>274464</v>
      </c>
    </row>
    <row r="670" spans="1:6" ht="112.5" x14ac:dyDescent="0.25">
      <c r="A670" s="3">
        <v>520</v>
      </c>
      <c r="B670" s="43" t="s">
        <v>319</v>
      </c>
      <c r="C670" s="3">
        <v>1</v>
      </c>
      <c r="D670" s="3">
        <v>947</v>
      </c>
      <c r="E670" s="3">
        <v>1000</v>
      </c>
      <c r="F670" s="9">
        <f t="shared" si="23"/>
        <v>947000</v>
      </c>
    </row>
    <row r="671" spans="1:6" ht="112.5" x14ac:dyDescent="0.25">
      <c r="A671" s="3">
        <v>521</v>
      </c>
      <c r="B671" s="43" t="s">
        <v>320</v>
      </c>
      <c r="C671" s="3">
        <v>1</v>
      </c>
      <c r="D671" s="3">
        <v>756</v>
      </c>
      <c r="E671" s="3">
        <v>1000</v>
      </c>
      <c r="F671" s="9">
        <f t="shared" si="23"/>
        <v>756000</v>
      </c>
    </row>
    <row r="672" spans="1:6" ht="112.5" x14ac:dyDescent="0.25">
      <c r="A672" s="3">
        <v>522</v>
      </c>
      <c r="B672" s="43" t="s">
        <v>321</v>
      </c>
      <c r="C672" s="3">
        <v>1</v>
      </c>
      <c r="D672" s="3">
        <v>237</v>
      </c>
      <c r="E672" s="3">
        <v>1000</v>
      </c>
      <c r="F672" s="9">
        <f t="shared" si="23"/>
        <v>237000</v>
      </c>
    </row>
    <row r="673" spans="1:6" ht="112.5" x14ac:dyDescent="0.25">
      <c r="A673" s="3">
        <v>523</v>
      </c>
      <c r="B673" s="43" t="s">
        <v>322</v>
      </c>
      <c r="C673" s="3">
        <v>1</v>
      </c>
      <c r="D673" s="13">
        <v>300</v>
      </c>
      <c r="E673" s="13">
        <v>1000</v>
      </c>
      <c r="F673" s="9">
        <f t="shared" si="23"/>
        <v>300000</v>
      </c>
    </row>
    <row r="674" spans="1:6" ht="112.5" x14ac:dyDescent="0.25">
      <c r="A674" s="3">
        <v>524</v>
      </c>
      <c r="B674" s="43" t="s">
        <v>323</v>
      </c>
      <c r="C674" s="3">
        <v>1</v>
      </c>
      <c r="D674" s="3">
        <v>260.89999999999998</v>
      </c>
      <c r="E674" s="3">
        <v>1000</v>
      </c>
      <c r="F674" s="9">
        <f t="shared" si="23"/>
        <v>260899.99999999997</v>
      </c>
    </row>
    <row r="675" spans="1:6" ht="112.5" x14ac:dyDescent="0.25">
      <c r="A675" s="3">
        <v>525</v>
      </c>
      <c r="B675" s="43" t="s">
        <v>324</v>
      </c>
      <c r="C675" s="3">
        <v>1</v>
      </c>
      <c r="D675" s="3">
        <v>175</v>
      </c>
      <c r="E675" s="3">
        <v>1000</v>
      </c>
      <c r="F675" s="9">
        <f t="shared" si="23"/>
        <v>175000</v>
      </c>
    </row>
    <row r="676" spans="1:6" ht="123.75" x14ac:dyDescent="0.25">
      <c r="A676" s="3">
        <v>526</v>
      </c>
      <c r="B676" s="43" t="s">
        <v>316</v>
      </c>
      <c r="C676" s="3">
        <v>1</v>
      </c>
      <c r="D676" s="3">
        <v>204.65</v>
      </c>
      <c r="E676" s="3">
        <v>1000</v>
      </c>
      <c r="F676" s="9">
        <f t="shared" si="23"/>
        <v>204650</v>
      </c>
    </row>
    <row r="677" spans="1:6" ht="112.5" x14ac:dyDescent="0.25">
      <c r="A677" s="3">
        <v>527</v>
      </c>
      <c r="B677" s="43" t="s">
        <v>317</v>
      </c>
      <c r="C677" s="3">
        <v>1</v>
      </c>
      <c r="D677" s="3">
        <v>350</v>
      </c>
      <c r="E677" s="3">
        <v>1000</v>
      </c>
      <c r="F677" s="9">
        <f t="shared" si="23"/>
        <v>350000</v>
      </c>
    </row>
    <row r="678" spans="1:6" ht="135" x14ac:dyDescent="0.25">
      <c r="A678" s="3">
        <v>528</v>
      </c>
      <c r="B678" s="43" t="s">
        <v>325</v>
      </c>
      <c r="C678" s="3">
        <v>1</v>
      </c>
      <c r="D678" s="3">
        <v>250</v>
      </c>
      <c r="E678" s="3">
        <v>1000</v>
      </c>
      <c r="F678" s="9">
        <f t="shared" si="23"/>
        <v>250000</v>
      </c>
    </row>
    <row r="679" spans="1:6" ht="112.5" x14ac:dyDescent="0.25">
      <c r="A679" s="3">
        <v>529</v>
      </c>
      <c r="B679" s="43" t="s">
        <v>326</v>
      </c>
      <c r="C679" s="3">
        <v>1</v>
      </c>
      <c r="D679" s="3">
        <v>217.8</v>
      </c>
      <c r="E679" s="3">
        <v>1000</v>
      </c>
      <c r="F679" s="9">
        <f t="shared" si="23"/>
        <v>217800</v>
      </c>
    </row>
    <row r="680" spans="1:6" ht="123.75" x14ac:dyDescent="0.25">
      <c r="A680" s="3">
        <v>530</v>
      </c>
      <c r="B680" s="43" t="s">
        <v>327</v>
      </c>
      <c r="C680" s="3">
        <v>1</v>
      </c>
      <c r="D680" s="3">
        <v>595</v>
      </c>
      <c r="E680" s="3">
        <v>1000</v>
      </c>
      <c r="F680" s="9">
        <f t="shared" si="23"/>
        <v>595000</v>
      </c>
    </row>
    <row r="681" spans="1:6" ht="123.75" x14ac:dyDescent="0.25">
      <c r="A681" s="3">
        <v>531</v>
      </c>
      <c r="B681" s="43" t="s">
        <v>328</v>
      </c>
      <c r="C681" s="3">
        <v>1</v>
      </c>
      <c r="D681" s="3">
        <v>231.2</v>
      </c>
      <c r="E681" s="3">
        <v>1000</v>
      </c>
      <c r="F681" s="9">
        <f t="shared" si="23"/>
        <v>231200</v>
      </c>
    </row>
    <row r="682" spans="1:6" ht="123.75" x14ac:dyDescent="0.25">
      <c r="A682" s="3">
        <v>532</v>
      </c>
      <c r="B682" s="43" t="s">
        <v>329</v>
      </c>
      <c r="C682" s="3">
        <v>1</v>
      </c>
      <c r="D682" s="3">
        <v>190.4</v>
      </c>
      <c r="E682" s="3">
        <v>1000</v>
      </c>
      <c r="F682" s="9">
        <f t="shared" si="23"/>
        <v>190400</v>
      </c>
    </row>
    <row r="683" spans="1:6" ht="123.75" x14ac:dyDescent="0.25">
      <c r="A683" s="3">
        <v>533</v>
      </c>
      <c r="B683" s="43" t="s">
        <v>330</v>
      </c>
      <c r="C683" s="3">
        <v>1</v>
      </c>
      <c r="D683" s="3">
        <v>412.5</v>
      </c>
      <c r="E683" s="3">
        <v>1000</v>
      </c>
      <c r="F683" s="9">
        <f t="shared" si="23"/>
        <v>412500</v>
      </c>
    </row>
    <row r="684" spans="1:6" ht="123.75" x14ac:dyDescent="0.25">
      <c r="A684" s="3">
        <v>534</v>
      </c>
      <c r="B684" s="43" t="s">
        <v>331</v>
      </c>
      <c r="C684" s="3">
        <v>1</v>
      </c>
      <c r="D684" s="3">
        <v>522</v>
      </c>
      <c r="E684" s="3">
        <v>1000</v>
      </c>
      <c r="F684" s="9">
        <f t="shared" si="23"/>
        <v>522000</v>
      </c>
    </row>
    <row r="685" spans="1:6" ht="112.5" x14ac:dyDescent="0.25">
      <c r="A685" s="3">
        <v>535</v>
      </c>
      <c r="B685" s="43" t="s">
        <v>332</v>
      </c>
      <c r="C685" s="3">
        <v>1</v>
      </c>
      <c r="D685" s="3">
        <v>86</v>
      </c>
      <c r="E685" s="3">
        <v>1000</v>
      </c>
      <c r="F685" s="9">
        <f t="shared" si="23"/>
        <v>86000</v>
      </c>
    </row>
    <row r="686" spans="1:6" ht="123.75" x14ac:dyDescent="0.25">
      <c r="A686" s="3">
        <v>536</v>
      </c>
      <c r="B686" s="43" t="s">
        <v>333</v>
      </c>
      <c r="C686" s="3">
        <v>1</v>
      </c>
      <c r="D686" s="3">
        <v>98</v>
      </c>
      <c r="E686" s="3">
        <v>1000</v>
      </c>
      <c r="F686" s="9">
        <f t="shared" si="23"/>
        <v>98000</v>
      </c>
    </row>
    <row r="687" spans="1:6" x14ac:dyDescent="0.25">
      <c r="A687" s="123" t="s">
        <v>10</v>
      </c>
      <c r="B687" s="123"/>
      <c r="C687" s="123"/>
      <c r="D687" s="123"/>
      <c r="E687" s="123"/>
      <c r="F687" s="5">
        <f>SUM(F669:F686)</f>
        <v>6107914</v>
      </c>
    </row>
    <row r="688" spans="1:6" x14ac:dyDescent="0.25">
      <c r="A688" s="123" t="s">
        <v>14</v>
      </c>
      <c r="B688" s="123"/>
      <c r="C688" s="123"/>
      <c r="D688" s="123"/>
      <c r="E688" s="123"/>
      <c r="F688" s="5">
        <f>SUM(F128+F138+F145+F170+F206+F249+F259+F280+F284+F339+F393+F409+F441+F478+F484+F515+F575+F631+F648+F667+F687)</f>
        <v>37976774</v>
      </c>
    </row>
    <row r="689" spans="1:6" x14ac:dyDescent="0.25">
      <c r="A689" s="136" t="s">
        <v>195</v>
      </c>
      <c r="B689" s="136"/>
      <c r="C689" s="136"/>
      <c r="D689" s="136"/>
      <c r="E689" s="136"/>
      <c r="F689" s="136"/>
    </row>
    <row r="690" spans="1:6" x14ac:dyDescent="0.25">
      <c r="A690" s="136"/>
      <c r="B690" s="136"/>
      <c r="C690" s="136"/>
      <c r="D690" s="136"/>
      <c r="E690" s="136"/>
      <c r="F690" s="136"/>
    </row>
    <row r="691" spans="1:6" x14ac:dyDescent="0.25">
      <c r="A691" s="136"/>
      <c r="B691" s="136"/>
      <c r="C691" s="136"/>
      <c r="D691" s="136"/>
      <c r="E691" s="136"/>
      <c r="F691" s="136"/>
    </row>
    <row r="692" spans="1:6" x14ac:dyDescent="0.25">
      <c r="A692" s="53"/>
      <c r="B692" s="53"/>
      <c r="C692" s="53"/>
      <c r="D692" s="53"/>
      <c r="E692" s="53"/>
      <c r="F692" s="53"/>
    </row>
    <row r="693" spans="1:6" x14ac:dyDescent="0.25">
      <c r="A693" s="53"/>
      <c r="B693" s="53"/>
      <c r="C693" s="53"/>
      <c r="D693" s="53"/>
      <c r="E693" s="53"/>
      <c r="F693" s="53"/>
    </row>
    <row r="694" spans="1:6" x14ac:dyDescent="0.25">
      <c r="A694" s="27"/>
      <c r="B694" s="28"/>
      <c r="C694" s="27"/>
      <c r="D694" s="29"/>
      <c r="E694" s="29"/>
      <c r="F694" s="25"/>
    </row>
    <row r="695" spans="1:6" x14ac:dyDescent="0.25">
      <c r="A695" s="27"/>
      <c r="B695" s="28"/>
      <c r="C695" s="27"/>
      <c r="D695" s="29"/>
      <c r="E695" s="29"/>
      <c r="F695" s="25"/>
    </row>
    <row r="697" spans="1:6" ht="30" x14ac:dyDescent="0.25">
      <c r="B697" s="52" t="s">
        <v>351</v>
      </c>
      <c r="C697" s="51"/>
      <c r="D697" s="121" t="s">
        <v>352</v>
      </c>
      <c r="E697" s="121"/>
      <c r="F697" s="121"/>
    </row>
    <row r="713" spans="3:6" x14ac:dyDescent="0.25">
      <c r="C713"/>
      <c r="D713"/>
      <c r="E713"/>
      <c r="F713"/>
    </row>
    <row r="714" spans="3:6" x14ac:dyDescent="0.25">
      <c r="C714"/>
      <c r="D714"/>
      <c r="E714"/>
      <c r="F714"/>
    </row>
    <row r="715" spans="3:6" x14ac:dyDescent="0.25">
      <c r="C715"/>
      <c r="D715"/>
      <c r="E715"/>
      <c r="F715"/>
    </row>
    <row r="716" spans="3:6" x14ac:dyDescent="0.25">
      <c r="C716"/>
      <c r="D716"/>
      <c r="E716"/>
      <c r="F716"/>
    </row>
    <row r="717" spans="3:6" x14ac:dyDescent="0.25">
      <c r="C717"/>
      <c r="D717"/>
      <c r="E717"/>
      <c r="F717"/>
    </row>
    <row r="718" spans="3:6" x14ac:dyDescent="0.25">
      <c r="C718"/>
      <c r="D718"/>
      <c r="E718"/>
      <c r="F718"/>
    </row>
    <row r="719" spans="3:6" x14ac:dyDescent="0.25">
      <c r="C719"/>
      <c r="D719"/>
      <c r="E719"/>
      <c r="F719"/>
    </row>
  </sheetData>
  <autoFilter ref="A96:F691"/>
  <mergeCells count="71">
    <mergeCell ref="A689:F691"/>
    <mergeCell ref="A140:F140"/>
    <mergeCell ref="A97:F97"/>
    <mergeCell ref="A98:F98"/>
    <mergeCell ref="B99:F99"/>
    <mergeCell ref="A688:E688"/>
    <mergeCell ref="A128:E128"/>
    <mergeCell ref="A129:F129"/>
    <mergeCell ref="A130:F130"/>
    <mergeCell ref="A138:E138"/>
    <mergeCell ref="A139:F139"/>
    <mergeCell ref="A250:F250"/>
    <mergeCell ref="A249:E249"/>
    <mergeCell ref="A145:E145"/>
    <mergeCell ref="A146:F146"/>
    <mergeCell ref="A340:F340"/>
    <mergeCell ref="A393:E393"/>
    <mergeCell ref="A147:F147"/>
    <mergeCell ref="A170:E170"/>
    <mergeCell ref="A171:F171"/>
    <mergeCell ref="A206:E206"/>
    <mergeCell ref="A207:F207"/>
    <mergeCell ref="A479:F479"/>
    <mergeCell ref="A484:E484"/>
    <mergeCell ref="A485:F485"/>
    <mergeCell ref="A486:F486"/>
    <mergeCell ref="A208:F208"/>
    <mergeCell ref="A259:E259"/>
    <mergeCell ref="A260:F260"/>
    <mergeCell ref="A394:F394"/>
    <mergeCell ref="A261:F261"/>
    <mergeCell ref="A280:E280"/>
    <mergeCell ref="A281:F281"/>
    <mergeCell ref="A284:E284"/>
    <mergeCell ref="A285:F285"/>
    <mergeCell ref="A286:F286"/>
    <mergeCell ref="A339:E339"/>
    <mergeCell ref="A442:F442"/>
    <mergeCell ref="A443:F443"/>
    <mergeCell ref="A478:E478"/>
    <mergeCell ref="A409:E409"/>
    <mergeCell ref="A410:F410"/>
    <mergeCell ref="A411:F411"/>
    <mergeCell ref="A441:E441"/>
    <mergeCell ref="B24:C24"/>
    <mergeCell ref="E24:F24"/>
    <mergeCell ref="B27:C27"/>
    <mergeCell ref="E27:F27"/>
    <mergeCell ref="A1:F3"/>
    <mergeCell ref="B14:C14"/>
    <mergeCell ref="E14:F14"/>
    <mergeCell ref="B17:C17"/>
    <mergeCell ref="E17:F17"/>
    <mergeCell ref="A4:F7"/>
    <mergeCell ref="A9:F11"/>
    <mergeCell ref="D697:F697"/>
    <mergeCell ref="A668:F668"/>
    <mergeCell ref="A687:E687"/>
    <mergeCell ref="E30:F30"/>
    <mergeCell ref="A649:F649"/>
    <mergeCell ref="A667:E667"/>
    <mergeCell ref="A516:F516"/>
    <mergeCell ref="A480:F480"/>
    <mergeCell ref="A517:F517"/>
    <mergeCell ref="A648:E648"/>
    <mergeCell ref="A575:E575"/>
    <mergeCell ref="A576:F576"/>
    <mergeCell ref="A515:E515"/>
    <mergeCell ref="A632:F632"/>
    <mergeCell ref="A631:E631"/>
    <mergeCell ref="B30:C30"/>
  </mergeCells>
  <pageMargins left="0.7" right="0.17" top="0.5" bottom="0.66" header="0.3" footer="0.3"/>
  <pageSetup paperSize="9" scale="85" fitToHeight="0" orientation="portrait" r:id="rId1"/>
  <headerFooter>
    <oddFooter>Page &amp;P of &amp;N</oddFooter>
  </headerFooter>
  <rowBreaks count="2" manualBreakCount="2">
    <brk id="39" max="5" man="1"/>
    <brk id="94" max="5" man="1"/>
  </rowBreaks>
  <drawing r:id="rId2"/>
  <legacyDrawing r:id="rId3"/>
  <oleObjects>
    <mc:AlternateContent xmlns:mc="http://schemas.openxmlformats.org/markup-compatibility/2006">
      <mc:Choice Requires="x14">
        <oleObject progId="Word.Document.12" shapeId="4100" r:id="rId4">
          <objectPr defaultSize="0" r:id="rId5">
            <anchor moveWithCells="1">
              <from>
                <xdr:col>0</xdr:col>
                <xdr:colOff>0</xdr:colOff>
                <xdr:row>39</xdr:row>
                <xdr:rowOff>114300</xdr:rowOff>
              </from>
              <to>
                <xdr:col>5</xdr:col>
                <xdr:colOff>1247775</xdr:colOff>
                <xdr:row>94</xdr:row>
                <xdr:rowOff>9525</xdr:rowOff>
              </to>
            </anchor>
          </objectPr>
        </oleObject>
      </mc:Choice>
      <mc:Fallback>
        <oleObject progId="Word.Document.12" shapeId="4100"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61"/>
  <sheetViews>
    <sheetView tabSelected="1" view="pageBreakPreview" topLeftCell="A685" zoomScale="40" zoomScaleNormal="100" zoomScaleSheetLayoutView="40" workbookViewId="0">
      <selection activeCell="B692" sqref="B692"/>
    </sheetView>
  </sheetViews>
  <sheetFormatPr defaultRowHeight="15" x14ac:dyDescent="0.25"/>
  <cols>
    <col min="1" max="1" width="5.85546875" style="103" customWidth="1"/>
    <col min="2" max="2" width="48" customWidth="1"/>
    <col min="3" max="3" width="6.5703125" style="2" customWidth="1"/>
    <col min="4" max="4" width="16.140625" style="75" customWidth="1"/>
    <col min="5" max="5" width="9.140625" style="2" customWidth="1"/>
    <col min="6" max="6" width="22.140625" style="10" customWidth="1"/>
  </cols>
  <sheetData>
    <row r="1" spans="1:6" x14ac:dyDescent="0.25">
      <c r="A1" s="153" t="s">
        <v>290</v>
      </c>
      <c r="B1" s="131"/>
      <c r="C1" s="131"/>
      <c r="D1" s="131"/>
      <c r="E1" s="131"/>
      <c r="F1" s="131"/>
    </row>
    <row r="2" spans="1:6" x14ac:dyDescent="0.25">
      <c r="A2" s="131"/>
      <c r="B2" s="131"/>
      <c r="C2" s="131"/>
      <c r="D2" s="131"/>
      <c r="E2" s="131"/>
      <c r="F2" s="131"/>
    </row>
    <row r="3" spans="1:6" ht="61.5" customHeight="1" x14ac:dyDescent="0.25">
      <c r="A3" s="131"/>
      <c r="B3" s="131"/>
      <c r="C3" s="131"/>
      <c r="D3" s="131"/>
      <c r="E3" s="131"/>
      <c r="F3" s="131"/>
    </row>
    <row r="4" spans="1:6" ht="30.75" customHeight="1" x14ac:dyDescent="0.25">
      <c r="A4" s="131"/>
      <c r="B4" s="131"/>
      <c r="C4" s="131"/>
      <c r="D4" s="131"/>
      <c r="E4" s="131"/>
      <c r="F4" s="131"/>
    </row>
    <row r="5" spans="1:6" ht="30.75" customHeight="1" x14ac:dyDescent="0.25">
      <c r="A5" s="131"/>
      <c r="B5" s="131"/>
      <c r="C5" s="131"/>
      <c r="D5" s="131"/>
      <c r="E5" s="131"/>
      <c r="F5" s="131"/>
    </row>
    <row r="6" spans="1:6" ht="30.75" customHeight="1" x14ac:dyDescent="0.25">
      <c r="A6" s="131"/>
      <c r="B6" s="131"/>
      <c r="C6" s="131"/>
      <c r="D6" s="131"/>
      <c r="E6" s="131"/>
      <c r="F6" s="131"/>
    </row>
    <row r="7" spans="1:6" ht="30" customHeight="1" x14ac:dyDescent="0.25">
      <c r="A7" s="131"/>
      <c r="B7" s="131"/>
      <c r="C7" s="131"/>
      <c r="D7" s="131"/>
      <c r="E7" s="131"/>
      <c r="F7" s="131"/>
    </row>
    <row r="8" spans="1:6" ht="18.75" x14ac:dyDescent="0.25">
      <c r="A8" s="115"/>
      <c r="B8" s="35"/>
      <c r="C8" s="74"/>
      <c r="D8" s="82"/>
      <c r="E8" s="106"/>
      <c r="F8" s="86"/>
    </row>
    <row r="9" spans="1:6" ht="18.75" customHeight="1" x14ac:dyDescent="0.25">
      <c r="A9" s="131" t="s">
        <v>298</v>
      </c>
      <c r="B9" s="131"/>
      <c r="C9" s="131"/>
      <c r="D9" s="131"/>
      <c r="E9" s="131"/>
      <c r="F9" s="131"/>
    </row>
    <row r="10" spans="1:6" ht="18.75" customHeight="1" x14ac:dyDescent="0.25">
      <c r="A10" s="131"/>
      <c r="B10" s="131"/>
      <c r="C10" s="131"/>
      <c r="D10" s="131"/>
      <c r="E10" s="131"/>
      <c r="F10" s="131"/>
    </row>
    <row r="11" spans="1:6" ht="18.75" customHeight="1" x14ac:dyDescent="0.25">
      <c r="A11" s="131"/>
      <c r="B11" s="131"/>
      <c r="C11" s="131"/>
      <c r="D11" s="131"/>
      <c r="E11" s="131"/>
      <c r="F11" s="131"/>
    </row>
    <row r="12" spans="1:6" x14ac:dyDescent="0.25">
      <c r="B12" s="1"/>
      <c r="E12" s="10"/>
      <c r="F12" s="90"/>
    </row>
    <row r="13" spans="1:6" x14ac:dyDescent="0.25">
      <c r="A13" s="103">
        <v>1</v>
      </c>
      <c r="B13" s="126" t="s">
        <v>291</v>
      </c>
      <c r="C13" s="126"/>
      <c r="D13" s="124" t="s">
        <v>527</v>
      </c>
      <c r="E13" s="124"/>
      <c r="F13" s="124"/>
    </row>
    <row r="14" spans="1:6" x14ac:dyDescent="0.25">
      <c r="B14" s="27"/>
      <c r="E14" s="10"/>
      <c r="F14" s="105"/>
    </row>
    <row r="15" spans="1:6" x14ac:dyDescent="0.25">
      <c r="B15" s="1"/>
      <c r="E15" s="10"/>
      <c r="F15" s="90"/>
    </row>
    <row r="16" spans="1:6" ht="24.95" customHeight="1" x14ac:dyDescent="0.25">
      <c r="A16" s="103">
        <v>2</v>
      </c>
      <c r="B16" s="126" t="s">
        <v>292</v>
      </c>
      <c r="C16" s="126"/>
      <c r="D16" s="154"/>
      <c r="E16" s="154"/>
      <c r="F16" s="154"/>
    </row>
    <row r="17" spans="1:6" ht="50.25" customHeight="1" x14ac:dyDescent="0.25">
      <c r="B17" s="28"/>
      <c r="D17" s="149"/>
      <c r="E17" s="149"/>
      <c r="F17" s="149"/>
    </row>
    <row r="18" spans="1:6" ht="49.5" customHeight="1" x14ac:dyDescent="0.25">
      <c r="B18" s="28"/>
      <c r="D18" s="149"/>
      <c r="E18" s="149"/>
      <c r="F18" s="149"/>
    </row>
    <row r="19" spans="1:6" ht="49.5" customHeight="1" x14ac:dyDescent="0.25">
      <c r="B19" s="28"/>
      <c r="D19" s="149"/>
      <c r="E19" s="149"/>
      <c r="F19" s="149"/>
    </row>
    <row r="20" spans="1:6" ht="40.5" customHeight="1" x14ac:dyDescent="0.25">
      <c r="B20" s="1"/>
      <c r="D20" s="149"/>
      <c r="E20" s="149"/>
      <c r="F20" s="149"/>
    </row>
    <row r="21" spans="1:6" x14ac:dyDescent="0.25">
      <c r="B21" s="1"/>
      <c r="E21" s="33"/>
      <c r="F21" s="91"/>
    </row>
    <row r="22" spans="1:6" x14ac:dyDescent="0.25">
      <c r="B22" s="1"/>
      <c r="E22" s="33"/>
      <c r="F22" s="91"/>
    </row>
    <row r="23" spans="1:6" ht="67.5" customHeight="1" x14ac:dyDescent="0.25">
      <c r="A23" s="103">
        <v>3</v>
      </c>
      <c r="B23" s="126" t="s">
        <v>293</v>
      </c>
      <c r="C23" s="126"/>
      <c r="D23" s="127" t="s">
        <v>296</v>
      </c>
      <c r="E23" s="127"/>
      <c r="F23" s="127"/>
    </row>
    <row r="24" spans="1:6" ht="17.25" customHeight="1" x14ac:dyDescent="0.25">
      <c r="B24" s="27"/>
      <c r="E24" s="110"/>
      <c r="F24" s="104"/>
    </row>
    <row r="25" spans="1:6" x14ac:dyDescent="0.25">
      <c r="B25" s="1"/>
      <c r="E25" s="10"/>
      <c r="F25" s="90"/>
    </row>
    <row r="26" spans="1:6" ht="66" customHeight="1" x14ac:dyDescent="0.25">
      <c r="A26" s="103">
        <v>4</v>
      </c>
      <c r="B26" s="126" t="s">
        <v>294</v>
      </c>
      <c r="C26" s="126"/>
      <c r="D26" s="127" t="s">
        <v>288</v>
      </c>
      <c r="E26" s="127"/>
      <c r="F26" s="127"/>
    </row>
    <row r="27" spans="1:6" ht="17.25" customHeight="1" x14ac:dyDescent="0.25">
      <c r="B27" s="27"/>
      <c r="E27" s="110"/>
      <c r="F27" s="104"/>
    </row>
    <row r="28" spans="1:6" x14ac:dyDescent="0.25">
      <c r="B28" s="1"/>
      <c r="E28" s="10"/>
      <c r="F28" s="90"/>
    </row>
    <row r="29" spans="1:6" ht="27" customHeight="1" x14ac:dyDescent="0.25">
      <c r="A29" s="103">
        <v>5</v>
      </c>
      <c r="B29" s="126" t="s">
        <v>295</v>
      </c>
      <c r="C29" s="126"/>
      <c r="D29" s="124" t="s">
        <v>289</v>
      </c>
      <c r="E29" s="124"/>
      <c r="F29" s="124"/>
    </row>
    <row r="30" spans="1:6" ht="27" customHeight="1" x14ac:dyDescent="0.25">
      <c r="B30" s="47"/>
      <c r="E30" s="10"/>
      <c r="F30" s="105"/>
    </row>
    <row r="31" spans="1:6" ht="27" customHeight="1" x14ac:dyDescent="0.25">
      <c r="B31" s="47"/>
      <c r="E31" s="10"/>
      <c r="F31" s="105"/>
    </row>
    <row r="32" spans="1:6" ht="27" customHeight="1" x14ac:dyDescent="0.25">
      <c r="B32" s="47"/>
      <c r="E32" s="10"/>
      <c r="F32" s="105"/>
    </row>
    <row r="33" spans="2:6" ht="27" customHeight="1" x14ac:dyDescent="0.25">
      <c r="B33" s="47"/>
      <c r="E33" s="10"/>
      <c r="F33" s="105"/>
    </row>
    <row r="34" spans="2:6" ht="27" customHeight="1" x14ac:dyDescent="0.25">
      <c r="B34" s="37"/>
      <c r="E34" s="10"/>
      <c r="F34" s="105"/>
    </row>
    <row r="35" spans="2:6" ht="27" customHeight="1" x14ac:dyDescent="0.25">
      <c r="B35" s="47"/>
      <c r="E35" s="10"/>
      <c r="F35" s="105"/>
    </row>
    <row r="36" spans="2:6" ht="27" customHeight="1" x14ac:dyDescent="0.25">
      <c r="B36" s="47"/>
      <c r="E36" s="10"/>
      <c r="F36" s="105"/>
    </row>
    <row r="37" spans="2:6" ht="27" customHeight="1" x14ac:dyDescent="0.25">
      <c r="B37" s="47"/>
      <c r="E37" s="10"/>
      <c r="F37" s="105"/>
    </row>
    <row r="38" spans="2:6" ht="27" customHeight="1" x14ac:dyDescent="0.25">
      <c r="B38" s="47"/>
      <c r="E38" s="10"/>
      <c r="F38" s="105"/>
    </row>
    <row r="39" spans="2:6" ht="27" customHeight="1" x14ac:dyDescent="0.25">
      <c r="B39" s="47"/>
      <c r="E39" s="10"/>
      <c r="F39" s="105"/>
    </row>
    <row r="40" spans="2:6" ht="27" customHeight="1" x14ac:dyDescent="0.25">
      <c r="B40" s="47"/>
      <c r="E40" s="10"/>
      <c r="F40" s="105"/>
    </row>
    <row r="41" spans="2:6" ht="27" customHeight="1" x14ac:dyDescent="0.25">
      <c r="B41" s="47"/>
      <c r="E41" s="10"/>
      <c r="F41" s="105"/>
    </row>
    <row r="42" spans="2:6" ht="27" customHeight="1" x14ac:dyDescent="0.25">
      <c r="B42" s="47"/>
      <c r="E42" s="10"/>
      <c r="F42" s="105"/>
    </row>
    <row r="43" spans="2:6" ht="27" customHeight="1" x14ac:dyDescent="0.25">
      <c r="B43" s="47"/>
      <c r="E43" s="10"/>
      <c r="F43" s="105"/>
    </row>
    <row r="44" spans="2:6" ht="27" customHeight="1" x14ac:dyDescent="0.25">
      <c r="B44" s="47"/>
      <c r="E44" s="10"/>
      <c r="F44" s="105"/>
    </row>
    <row r="45" spans="2:6" ht="27" customHeight="1" x14ac:dyDescent="0.25">
      <c r="B45" s="47"/>
      <c r="E45" s="10"/>
      <c r="F45" s="105"/>
    </row>
    <row r="46" spans="2:6" ht="27" customHeight="1" x14ac:dyDescent="0.25">
      <c r="B46" s="47"/>
      <c r="E46" s="10"/>
      <c r="F46" s="105"/>
    </row>
    <row r="47" spans="2:6" ht="27" customHeight="1" x14ac:dyDescent="0.25">
      <c r="B47" s="47"/>
      <c r="E47" s="10"/>
      <c r="F47" s="105"/>
    </row>
    <row r="48" spans="2:6" ht="27" customHeight="1" x14ac:dyDescent="0.25">
      <c r="B48" s="47"/>
      <c r="E48" s="10"/>
      <c r="F48" s="105"/>
    </row>
    <row r="49" spans="2:6" ht="27" customHeight="1" x14ac:dyDescent="0.25">
      <c r="B49" s="47"/>
      <c r="E49" s="10"/>
      <c r="F49" s="105"/>
    </row>
    <row r="50" spans="2:6" ht="27" customHeight="1" x14ac:dyDescent="0.25">
      <c r="B50" s="47"/>
      <c r="E50" s="10"/>
      <c r="F50" s="105"/>
    </row>
    <row r="51" spans="2:6" ht="27" customHeight="1" x14ac:dyDescent="0.25">
      <c r="B51" s="47"/>
      <c r="E51" s="10"/>
      <c r="F51" s="105"/>
    </row>
    <row r="52" spans="2:6" ht="27" customHeight="1" x14ac:dyDescent="0.25">
      <c r="B52" s="47"/>
      <c r="E52" s="10"/>
      <c r="F52" s="105"/>
    </row>
    <row r="53" spans="2:6" ht="27" customHeight="1" x14ac:dyDescent="0.25">
      <c r="B53" s="47"/>
      <c r="E53" s="10"/>
      <c r="F53" s="105"/>
    </row>
    <row r="54" spans="2:6" ht="27" customHeight="1" x14ac:dyDescent="0.25">
      <c r="B54" s="47"/>
      <c r="E54" s="10"/>
      <c r="F54" s="105"/>
    </row>
    <row r="55" spans="2:6" ht="27" customHeight="1" x14ac:dyDescent="0.25">
      <c r="B55" s="47"/>
      <c r="E55" s="10"/>
      <c r="F55" s="105"/>
    </row>
    <row r="56" spans="2:6" ht="27" customHeight="1" x14ac:dyDescent="0.25">
      <c r="B56" s="47"/>
      <c r="E56" s="10"/>
      <c r="F56" s="105"/>
    </row>
    <row r="57" spans="2:6" ht="27" customHeight="1" x14ac:dyDescent="0.25">
      <c r="B57" s="47"/>
      <c r="E57" s="10"/>
      <c r="F57" s="105"/>
    </row>
    <row r="58" spans="2:6" ht="27" customHeight="1" x14ac:dyDescent="0.25">
      <c r="B58" s="47"/>
      <c r="E58" s="10"/>
      <c r="F58" s="105"/>
    </row>
    <row r="59" spans="2:6" ht="27" customHeight="1" x14ac:dyDescent="0.25">
      <c r="B59" s="47"/>
      <c r="E59" s="10"/>
      <c r="F59" s="105"/>
    </row>
    <row r="60" spans="2:6" ht="27" customHeight="1" x14ac:dyDescent="0.25">
      <c r="B60" s="47"/>
      <c r="E60" s="10"/>
      <c r="F60" s="105"/>
    </row>
    <row r="61" spans="2:6" ht="27" customHeight="1" x14ac:dyDescent="0.25">
      <c r="B61" s="47"/>
      <c r="E61" s="10"/>
      <c r="F61" s="105"/>
    </row>
    <row r="62" spans="2:6" ht="27" customHeight="1" x14ac:dyDescent="0.25">
      <c r="B62" s="47"/>
      <c r="E62" s="10"/>
      <c r="F62" s="105"/>
    </row>
    <row r="63" spans="2:6" ht="27" customHeight="1" x14ac:dyDescent="0.25">
      <c r="B63" s="47"/>
      <c r="E63" s="10"/>
      <c r="F63" s="105"/>
    </row>
    <row r="64" spans="2:6" ht="27" customHeight="1" x14ac:dyDescent="0.25">
      <c r="B64" s="47"/>
      <c r="E64" s="10"/>
      <c r="F64" s="105"/>
    </row>
    <row r="65" spans="1:6" ht="27" customHeight="1" x14ac:dyDescent="0.25">
      <c r="B65" s="47"/>
      <c r="E65" s="10"/>
      <c r="F65" s="105"/>
    </row>
    <row r="66" spans="1:6" ht="27" customHeight="1" x14ac:dyDescent="0.25">
      <c r="B66" s="47"/>
      <c r="E66" s="10"/>
      <c r="F66" s="105"/>
    </row>
    <row r="67" spans="1:6" ht="27" customHeight="1" x14ac:dyDescent="0.25">
      <c r="B67" s="57"/>
      <c r="E67" s="10"/>
      <c r="F67" s="105"/>
    </row>
    <row r="68" spans="1:6" ht="27" customHeight="1" x14ac:dyDescent="0.25">
      <c r="A68" s="116" t="s">
        <v>18</v>
      </c>
      <c r="B68" s="73" t="s">
        <v>196</v>
      </c>
      <c r="C68" s="95" t="s">
        <v>19</v>
      </c>
      <c r="D68" s="114" t="s">
        <v>20</v>
      </c>
      <c r="E68" s="95" t="s">
        <v>21</v>
      </c>
      <c r="F68" s="67" t="s">
        <v>22</v>
      </c>
    </row>
    <row r="69" spans="1:6" ht="45.75" customHeight="1" x14ac:dyDescent="0.25">
      <c r="A69" s="140" t="s">
        <v>359</v>
      </c>
      <c r="B69" s="141"/>
      <c r="C69" s="141"/>
      <c r="D69" s="141"/>
      <c r="E69" s="141"/>
      <c r="F69" s="142"/>
    </row>
    <row r="70" spans="1:6" ht="27" customHeight="1" x14ac:dyDescent="0.25">
      <c r="A70" s="150" t="s">
        <v>360</v>
      </c>
      <c r="B70" s="151"/>
      <c r="C70" s="151"/>
      <c r="D70" s="151"/>
      <c r="E70" s="151"/>
      <c r="F70" s="152"/>
    </row>
    <row r="71" spans="1:6" ht="409.5" x14ac:dyDescent="0.25">
      <c r="A71" s="87">
        <v>1</v>
      </c>
      <c r="B71" s="66" t="s">
        <v>491</v>
      </c>
      <c r="C71" s="58">
        <v>1</v>
      </c>
      <c r="D71" s="60"/>
      <c r="E71" s="61">
        <v>1</v>
      </c>
      <c r="F71" s="64"/>
    </row>
    <row r="72" spans="1:6" ht="126" x14ac:dyDescent="0.25">
      <c r="A72" s="87">
        <v>2</v>
      </c>
      <c r="B72" s="66" t="s">
        <v>403</v>
      </c>
      <c r="C72" s="58">
        <v>1</v>
      </c>
      <c r="D72" s="60"/>
      <c r="E72" s="61">
        <v>2</v>
      </c>
      <c r="F72" s="64"/>
    </row>
    <row r="73" spans="1:6" ht="141.75" x14ac:dyDescent="0.25">
      <c r="A73" s="87">
        <v>3</v>
      </c>
      <c r="B73" s="63" t="s">
        <v>514</v>
      </c>
      <c r="C73" s="58">
        <v>1</v>
      </c>
      <c r="D73" s="60"/>
      <c r="E73" s="61">
        <v>1</v>
      </c>
      <c r="F73" s="64"/>
    </row>
    <row r="74" spans="1:6" ht="157.5" x14ac:dyDescent="0.25">
      <c r="A74" s="87">
        <v>4</v>
      </c>
      <c r="B74" s="66" t="s">
        <v>495</v>
      </c>
      <c r="C74" s="58">
        <v>1</v>
      </c>
      <c r="D74" s="60"/>
      <c r="E74" s="61">
        <v>2</v>
      </c>
      <c r="F74" s="64"/>
    </row>
    <row r="75" spans="1:6" ht="173.25" x14ac:dyDescent="0.25">
      <c r="A75" s="87">
        <v>5</v>
      </c>
      <c r="B75" s="63" t="s">
        <v>515</v>
      </c>
      <c r="C75" s="58">
        <v>1</v>
      </c>
      <c r="D75" s="60"/>
      <c r="E75" s="61">
        <v>2</v>
      </c>
      <c r="F75" s="64"/>
    </row>
    <row r="76" spans="1:6" ht="31.5" x14ac:dyDescent="0.25">
      <c r="A76" s="87">
        <v>6</v>
      </c>
      <c r="B76" s="59" t="s">
        <v>516</v>
      </c>
      <c r="C76" s="58">
        <v>1</v>
      </c>
      <c r="D76" s="60"/>
      <c r="E76" s="61">
        <v>3</v>
      </c>
      <c r="F76" s="64"/>
    </row>
    <row r="77" spans="1:6" ht="27" customHeight="1" x14ac:dyDescent="0.25">
      <c r="A77" s="140" t="s">
        <v>10</v>
      </c>
      <c r="B77" s="141"/>
      <c r="C77" s="141"/>
      <c r="D77" s="141"/>
      <c r="E77" s="142"/>
      <c r="F77" s="67"/>
    </row>
    <row r="78" spans="1:6" ht="27" customHeight="1" x14ac:dyDescent="0.25">
      <c r="A78" s="143" t="s">
        <v>428</v>
      </c>
      <c r="B78" s="144"/>
      <c r="C78" s="144"/>
      <c r="D78" s="144"/>
      <c r="E78" s="144"/>
      <c r="F78" s="145"/>
    </row>
    <row r="79" spans="1:6" ht="393.75" x14ac:dyDescent="0.25">
      <c r="A79" s="87">
        <v>7</v>
      </c>
      <c r="B79" s="66" t="s">
        <v>517</v>
      </c>
      <c r="C79" s="58">
        <v>1</v>
      </c>
      <c r="D79" s="89"/>
      <c r="E79" s="58">
        <v>6</v>
      </c>
      <c r="F79" s="64"/>
    </row>
    <row r="80" spans="1:6" ht="27" customHeight="1" x14ac:dyDescent="0.25">
      <c r="A80" s="140" t="s">
        <v>10</v>
      </c>
      <c r="B80" s="141"/>
      <c r="C80" s="141"/>
      <c r="D80" s="141"/>
      <c r="E80" s="142"/>
      <c r="F80" s="67"/>
    </row>
    <row r="81" spans="1:6" ht="27" customHeight="1" x14ac:dyDescent="0.25">
      <c r="A81" s="143" t="s">
        <v>362</v>
      </c>
      <c r="B81" s="144"/>
      <c r="C81" s="144"/>
      <c r="D81" s="144"/>
      <c r="E81" s="144"/>
      <c r="F81" s="145"/>
    </row>
    <row r="82" spans="1:6" ht="94.5" x14ac:dyDescent="0.25">
      <c r="A82" s="87">
        <v>8</v>
      </c>
      <c r="B82" s="59" t="s">
        <v>363</v>
      </c>
      <c r="C82" s="58">
        <v>1</v>
      </c>
      <c r="D82" s="60"/>
      <c r="E82" s="61">
        <v>100</v>
      </c>
      <c r="F82" s="64"/>
    </row>
    <row r="83" spans="1:6" ht="94.5" x14ac:dyDescent="0.25">
      <c r="A83" s="87">
        <v>9</v>
      </c>
      <c r="B83" s="59" t="s">
        <v>364</v>
      </c>
      <c r="C83" s="58">
        <v>1</v>
      </c>
      <c r="D83" s="60"/>
      <c r="E83" s="61">
        <v>20</v>
      </c>
      <c r="F83" s="64"/>
    </row>
    <row r="84" spans="1:6" ht="173.25" x14ac:dyDescent="0.25">
      <c r="A84" s="87">
        <v>10</v>
      </c>
      <c r="B84" s="59" t="s">
        <v>365</v>
      </c>
      <c r="C84" s="58">
        <v>1</v>
      </c>
      <c r="D84" s="60"/>
      <c r="E84" s="61">
        <v>1</v>
      </c>
      <c r="F84" s="64"/>
    </row>
    <row r="85" spans="1:6" ht="173.25" x14ac:dyDescent="0.25">
      <c r="A85" s="87">
        <v>11</v>
      </c>
      <c r="B85" s="59" t="s">
        <v>12</v>
      </c>
      <c r="C85" s="58">
        <v>1</v>
      </c>
      <c r="D85" s="60"/>
      <c r="E85" s="61">
        <v>1</v>
      </c>
      <c r="F85" s="64"/>
    </row>
    <row r="86" spans="1:6" ht="78.75" x14ac:dyDescent="0.25">
      <c r="A86" s="87">
        <v>12</v>
      </c>
      <c r="B86" s="59" t="s">
        <v>367</v>
      </c>
      <c r="C86" s="58">
        <v>1</v>
      </c>
      <c r="D86" s="60"/>
      <c r="E86" s="61">
        <v>4</v>
      </c>
      <c r="F86" s="64"/>
    </row>
    <row r="87" spans="1:6" ht="78.75" x14ac:dyDescent="0.25">
      <c r="A87" s="87">
        <v>13</v>
      </c>
      <c r="B87" s="59" t="s">
        <v>366</v>
      </c>
      <c r="C87" s="58">
        <v>1</v>
      </c>
      <c r="D87" s="60"/>
      <c r="E87" s="61">
        <v>4</v>
      </c>
      <c r="F87" s="64"/>
    </row>
    <row r="88" spans="1:6" ht="157.5" x14ac:dyDescent="0.25">
      <c r="A88" s="87">
        <v>14</v>
      </c>
      <c r="B88" s="59" t="s">
        <v>518</v>
      </c>
      <c r="C88" s="58">
        <v>1</v>
      </c>
      <c r="D88" s="60"/>
      <c r="E88" s="61">
        <v>1</v>
      </c>
      <c r="F88" s="64"/>
    </row>
    <row r="89" spans="1:6" ht="110.25" x14ac:dyDescent="0.25">
      <c r="A89" s="87">
        <v>15</v>
      </c>
      <c r="B89" s="66" t="s">
        <v>499</v>
      </c>
      <c r="C89" s="58">
        <v>1</v>
      </c>
      <c r="D89" s="60"/>
      <c r="E89" s="61">
        <v>13</v>
      </c>
      <c r="F89" s="64"/>
    </row>
    <row r="90" spans="1:6" ht="184.5" customHeight="1" x14ac:dyDescent="0.25">
      <c r="A90" s="87">
        <v>16</v>
      </c>
      <c r="B90" s="66" t="s">
        <v>500</v>
      </c>
      <c r="C90" s="58">
        <v>1</v>
      </c>
      <c r="D90" s="60"/>
      <c r="E90" s="61">
        <v>15</v>
      </c>
      <c r="F90" s="64"/>
    </row>
    <row r="91" spans="1:6" ht="189.75" customHeight="1" x14ac:dyDescent="0.25">
      <c r="A91" s="87">
        <v>17</v>
      </c>
      <c r="B91" s="66" t="s">
        <v>519</v>
      </c>
      <c r="C91" s="58">
        <v>1</v>
      </c>
      <c r="D91" s="60"/>
      <c r="E91" s="61">
        <v>12</v>
      </c>
      <c r="F91" s="64"/>
    </row>
    <row r="92" spans="1:6" ht="94.5" x14ac:dyDescent="0.25">
      <c r="A92" s="87">
        <v>18</v>
      </c>
      <c r="B92" s="92" t="s">
        <v>521</v>
      </c>
      <c r="C92" s="58">
        <v>1</v>
      </c>
      <c r="D92" s="60"/>
      <c r="E92" s="61">
        <v>1</v>
      </c>
      <c r="F92" s="64"/>
    </row>
    <row r="93" spans="1:6" ht="78.75" x14ac:dyDescent="0.25">
      <c r="A93" s="87">
        <v>19</v>
      </c>
      <c r="B93" s="92" t="s">
        <v>520</v>
      </c>
      <c r="C93" s="58">
        <v>1</v>
      </c>
      <c r="D93" s="60"/>
      <c r="E93" s="61">
        <v>9</v>
      </c>
      <c r="F93" s="64"/>
    </row>
    <row r="94" spans="1:6" ht="157.5" x14ac:dyDescent="0.25">
      <c r="A94" s="87">
        <v>20</v>
      </c>
      <c r="B94" s="92" t="s">
        <v>522</v>
      </c>
      <c r="C94" s="58">
        <v>1</v>
      </c>
      <c r="D94" s="60"/>
      <c r="E94" s="61">
        <v>5</v>
      </c>
      <c r="F94" s="64"/>
    </row>
    <row r="95" spans="1:6" ht="94.5" x14ac:dyDescent="0.25">
      <c r="A95" s="87">
        <v>21</v>
      </c>
      <c r="B95" s="66" t="s">
        <v>501</v>
      </c>
      <c r="C95" s="58">
        <v>1</v>
      </c>
      <c r="D95" s="60"/>
      <c r="E95" s="61">
        <v>4</v>
      </c>
      <c r="F95" s="64"/>
    </row>
    <row r="96" spans="1:6" ht="78.75" x14ac:dyDescent="0.25">
      <c r="A96" s="87">
        <v>22</v>
      </c>
      <c r="B96" s="92" t="s">
        <v>523</v>
      </c>
      <c r="C96" s="58">
        <v>1</v>
      </c>
      <c r="D96" s="60"/>
      <c r="E96" s="61">
        <v>16</v>
      </c>
      <c r="F96" s="64"/>
    </row>
    <row r="97" spans="1:6" ht="94.5" x14ac:dyDescent="0.25">
      <c r="A97" s="87">
        <v>23</v>
      </c>
      <c r="B97" s="66" t="s">
        <v>524</v>
      </c>
      <c r="C97" s="58">
        <v>1</v>
      </c>
      <c r="D97" s="60"/>
      <c r="E97" s="61">
        <v>2</v>
      </c>
      <c r="F97" s="64"/>
    </row>
    <row r="98" spans="1:6" ht="78.75" x14ac:dyDescent="0.25">
      <c r="A98" s="87">
        <v>24</v>
      </c>
      <c r="B98" s="66" t="s">
        <v>525</v>
      </c>
      <c r="C98" s="58">
        <v>1</v>
      </c>
      <c r="D98" s="60"/>
      <c r="E98" s="61">
        <v>3</v>
      </c>
      <c r="F98" s="64"/>
    </row>
    <row r="99" spans="1:6" ht="15.75" x14ac:dyDescent="0.25">
      <c r="A99" s="140" t="s">
        <v>10</v>
      </c>
      <c r="B99" s="141"/>
      <c r="C99" s="141"/>
      <c r="D99" s="141"/>
      <c r="E99" s="142"/>
      <c r="F99" s="67"/>
    </row>
    <row r="100" spans="1:6" ht="46.5" customHeight="1" x14ac:dyDescent="0.25">
      <c r="A100" s="140" t="s">
        <v>490</v>
      </c>
      <c r="B100" s="141"/>
      <c r="C100" s="141"/>
      <c r="D100" s="141"/>
      <c r="E100" s="141"/>
      <c r="F100" s="142"/>
    </row>
    <row r="101" spans="1:6" ht="15.75" x14ac:dyDescent="0.25">
      <c r="A101" s="143" t="s">
        <v>475</v>
      </c>
      <c r="B101" s="144"/>
      <c r="C101" s="144"/>
      <c r="D101" s="144"/>
      <c r="E101" s="144"/>
      <c r="F101" s="145"/>
    </row>
    <row r="102" spans="1:6" ht="409.5" x14ac:dyDescent="0.25">
      <c r="A102" s="87">
        <v>25</v>
      </c>
      <c r="B102" s="66" t="s">
        <v>491</v>
      </c>
      <c r="C102" s="58">
        <v>1</v>
      </c>
      <c r="D102" s="60"/>
      <c r="E102" s="61">
        <v>2</v>
      </c>
      <c r="F102" s="64"/>
    </row>
    <row r="103" spans="1:6" ht="378" x14ac:dyDescent="0.25">
      <c r="A103" s="87">
        <v>26</v>
      </c>
      <c r="B103" s="66" t="s">
        <v>429</v>
      </c>
      <c r="C103" s="58">
        <v>1</v>
      </c>
      <c r="D103" s="60"/>
      <c r="E103" s="61">
        <v>13</v>
      </c>
      <c r="F103" s="64"/>
    </row>
    <row r="104" spans="1:6" ht="94.5" x14ac:dyDescent="0.25">
      <c r="A104" s="87">
        <v>27</v>
      </c>
      <c r="B104" s="66" t="s">
        <v>361</v>
      </c>
      <c r="C104" s="58">
        <v>1</v>
      </c>
      <c r="D104" s="60"/>
      <c r="E104" s="61">
        <v>2</v>
      </c>
      <c r="F104" s="64"/>
    </row>
    <row r="105" spans="1:6" ht="141.75" x14ac:dyDescent="0.25">
      <c r="A105" s="87">
        <v>28</v>
      </c>
      <c r="B105" s="63" t="s">
        <v>371</v>
      </c>
      <c r="C105" s="58">
        <v>1</v>
      </c>
      <c r="D105" s="60"/>
      <c r="E105" s="61">
        <v>1</v>
      </c>
      <c r="F105" s="64"/>
    </row>
    <row r="106" spans="1:6" ht="141.75" x14ac:dyDescent="0.25">
      <c r="A106" s="87">
        <v>29</v>
      </c>
      <c r="B106" s="66" t="s">
        <v>492</v>
      </c>
      <c r="C106" s="58" t="s">
        <v>9</v>
      </c>
      <c r="D106" s="60"/>
      <c r="E106" s="61">
        <v>1</v>
      </c>
      <c r="F106" s="64"/>
    </row>
    <row r="107" spans="1:6" ht="94.5" x14ac:dyDescent="0.25">
      <c r="A107" s="87">
        <v>30</v>
      </c>
      <c r="B107" s="66" t="s">
        <v>493</v>
      </c>
      <c r="C107" s="58" t="s">
        <v>9</v>
      </c>
      <c r="D107" s="60"/>
      <c r="E107" s="61">
        <v>2</v>
      </c>
      <c r="F107" s="64"/>
    </row>
    <row r="108" spans="1:6" ht="110.25" x14ac:dyDescent="0.25">
      <c r="A108" s="87">
        <v>31</v>
      </c>
      <c r="B108" s="66" t="s">
        <v>494</v>
      </c>
      <c r="C108" s="58">
        <v>1</v>
      </c>
      <c r="D108" s="60"/>
      <c r="E108" s="61">
        <v>2</v>
      </c>
      <c r="F108" s="64"/>
    </row>
    <row r="109" spans="1:6" ht="157.5" x14ac:dyDescent="0.25">
      <c r="A109" s="87">
        <v>32</v>
      </c>
      <c r="B109" s="66" t="s">
        <v>495</v>
      </c>
      <c r="C109" s="58">
        <v>1</v>
      </c>
      <c r="D109" s="60"/>
      <c r="E109" s="61">
        <v>1</v>
      </c>
      <c r="F109" s="64"/>
    </row>
    <row r="110" spans="1:6" ht="110.25" x14ac:dyDescent="0.25">
      <c r="A110" s="87">
        <v>33</v>
      </c>
      <c r="B110" s="66" t="s">
        <v>496</v>
      </c>
      <c r="C110" s="58">
        <v>1</v>
      </c>
      <c r="D110" s="60"/>
      <c r="E110" s="61">
        <v>1</v>
      </c>
      <c r="F110" s="64"/>
    </row>
    <row r="111" spans="1:6" ht="126" x14ac:dyDescent="0.25">
      <c r="A111" s="87">
        <v>34</v>
      </c>
      <c r="B111" s="66" t="s">
        <v>403</v>
      </c>
      <c r="C111" s="58">
        <v>1</v>
      </c>
      <c r="D111" s="60"/>
      <c r="E111" s="61">
        <v>11</v>
      </c>
      <c r="F111" s="64"/>
    </row>
    <row r="112" spans="1:6" ht="15.75" x14ac:dyDescent="0.25">
      <c r="A112" s="87">
        <v>35</v>
      </c>
      <c r="B112" s="66" t="s">
        <v>497</v>
      </c>
      <c r="C112" s="58">
        <v>1</v>
      </c>
      <c r="D112" s="60"/>
      <c r="E112" s="61">
        <v>16</v>
      </c>
      <c r="F112" s="64"/>
    </row>
    <row r="113" spans="1:6" ht="31.5" x14ac:dyDescent="0.25">
      <c r="A113" s="87">
        <v>36</v>
      </c>
      <c r="B113" s="66" t="s">
        <v>498</v>
      </c>
      <c r="C113" s="58" t="s">
        <v>9</v>
      </c>
      <c r="D113" s="60"/>
      <c r="E113" s="61">
        <v>1</v>
      </c>
      <c r="F113" s="64"/>
    </row>
    <row r="114" spans="1:6" ht="15.75" x14ac:dyDescent="0.25">
      <c r="A114" s="140" t="s">
        <v>10</v>
      </c>
      <c r="B114" s="141"/>
      <c r="C114" s="141"/>
      <c r="D114" s="141"/>
      <c r="E114" s="142"/>
      <c r="F114" s="67"/>
    </row>
    <row r="115" spans="1:6" ht="15.75" x14ac:dyDescent="0.25">
      <c r="A115" s="143" t="s">
        <v>362</v>
      </c>
      <c r="B115" s="144"/>
      <c r="C115" s="144"/>
      <c r="D115" s="144"/>
      <c r="E115" s="144"/>
      <c r="F115" s="145"/>
    </row>
    <row r="116" spans="1:6" ht="173.25" x14ac:dyDescent="0.25">
      <c r="A116" s="87">
        <v>37</v>
      </c>
      <c r="B116" s="66" t="s">
        <v>12</v>
      </c>
      <c r="C116" s="58">
        <v>1</v>
      </c>
      <c r="D116" s="60"/>
      <c r="E116" s="61">
        <v>7</v>
      </c>
      <c r="F116" s="64"/>
    </row>
    <row r="117" spans="1:6" ht="110.25" x14ac:dyDescent="0.25">
      <c r="A117" s="87">
        <v>38</v>
      </c>
      <c r="B117" s="66" t="s">
        <v>499</v>
      </c>
      <c r="C117" s="58">
        <v>1</v>
      </c>
      <c r="D117" s="60"/>
      <c r="E117" s="61">
        <v>26</v>
      </c>
      <c r="F117" s="64"/>
    </row>
    <row r="118" spans="1:6" ht="173.25" x14ac:dyDescent="0.25">
      <c r="A118" s="87">
        <v>39</v>
      </c>
      <c r="B118" s="66" t="s">
        <v>500</v>
      </c>
      <c r="C118" s="58">
        <v>1</v>
      </c>
      <c r="D118" s="60"/>
      <c r="E118" s="61">
        <v>10</v>
      </c>
      <c r="F118" s="64"/>
    </row>
    <row r="119" spans="1:6" ht="94.5" x14ac:dyDescent="0.25">
      <c r="A119" s="87">
        <v>40</v>
      </c>
      <c r="B119" s="66" t="s">
        <v>501</v>
      </c>
      <c r="C119" s="58">
        <v>1</v>
      </c>
      <c r="D119" s="60"/>
      <c r="E119" s="61">
        <v>6</v>
      </c>
      <c r="F119" s="64"/>
    </row>
    <row r="120" spans="1:6" ht="15.75" x14ac:dyDescent="0.25">
      <c r="A120" s="87">
        <v>41</v>
      </c>
      <c r="B120" s="66" t="s">
        <v>502</v>
      </c>
      <c r="C120" s="58">
        <v>1</v>
      </c>
      <c r="D120" s="60"/>
      <c r="E120" s="61">
        <v>2</v>
      </c>
      <c r="F120" s="64"/>
    </row>
    <row r="121" spans="1:6" ht="94.5" x14ac:dyDescent="0.25">
      <c r="A121" s="87">
        <v>42</v>
      </c>
      <c r="B121" s="66" t="s">
        <v>503</v>
      </c>
      <c r="C121" s="58">
        <v>1</v>
      </c>
      <c r="D121" s="60"/>
      <c r="E121" s="61">
        <v>18</v>
      </c>
      <c r="F121" s="64"/>
    </row>
    <row r="122" spans="1:6" ht="15.75" x14ac:dyDescent="0.25">
      <c r="A122" s="87">
        <v>43</v>
      </c>
      <c r="B122" s="66" t="s">
        <v>504</v>
      </c>
      <c r="C122" s="58">
        <v>1</v>
      </c>
      <c r="D122" s="60"/>
      <c r="E122" s="61">
        <v>2</v>
      </c>
      <c r="F122" s="64"/>
    </row>
    <row r="123" spans="1:6" ht="31.5" x14ac:dyDescent="0.25">
      <c r="A123" s="87">
        <v>44</v>
      </c>
      <c r="B123" s="66" t="s">
        <v>505</v>
      </c>
      <c r="C123" s="58">
        <v>1</v>
      </c>
      <c r="D123" s="60"/>
      <c r="E123" s="61">
        <v>2</v>
      </c>
      <c r="F123" s="64"/>
    </row>
    <row r="124" spans="1:6" ht="157.5" x14ac:dyDescent="0.25">
      <c r="A124" s="87">
        <v>45</v>
      </c>
      <c r="B124" s="66" t="s">
        <v>506</v>
      </c>
      <c r="C124" s="58">
        <v>1</v>
      </c>
      <c r="D124" s="60"/>
      <c r="E124" s="61">
        <v>2</v>
      </c>
      <c r="F124" s="64"/>
    </row>
    <row r="125" spans="1:6" ht="157.5" x14ac:dyDescent="0.25">
      <c r="A125" s="87">
        <v>46</v>
      </c>
      <c r="B125" s="66" t="s">
        <v>507</v>
      </c>
      <c r="C125" s="58">
        <v>1</v>
      </c>
      <c r="D125" s="60"/>
      <c r="E125" s="61">
        <v>8</v>
      </c>
      <c r="F125" s="64"/>
    </row>
    <row r="126" spans="1:6" ht="157.5" x14ac:dyDescent="0.25">
      <c r="A126" s="87">
        <v>47</v>
      </c>
      <c r="B126" s="66" t="s">
        <v>508</v>
      </c>
      <c r="C126" s="58">
        <v>1</v>
      </c>
      <c r="D126" s="60"/>
      <c r="E126" s="61">
        <v>1</v>
      </c>
      <c r="F126" s="64"/>
    </row>
    <row r="127" spans="1:6" ht="173.25" x14ac:dyDescent="0.25">
      <c r="A127" s="87">
        <v>48</v>
      </c>
      <c r="B127" s="66" t="s">
        <v>509</v>
      </c>
      <c r="C127" s="58">
        <v>1</v>
      </c>
      <c r="D127" s="60"/>
      <c r="E127" s="61">
        <v>4</v>
      </c>
      <c r="F127" s="64"/>
    </row>
    <row r="128" spans="1:6" ht="173.25" x14ac:dyDescent="0.25">
      <c r="A128" s="87">
        <v>49</v>
      </c>
      <c r="B128" s="66" t="s">
        <v>510</v>
      </c>
      <c r="C128" s="58">
        <v>1</v>
      </c>
      <c r="D128" s="60"/>
      <c r="E128" s="61">
        <v>8</v>
      </c>
      <c r="F128" s="64"/>
    </row>
    <row r="129" spans="1:6" ht="47.25" x14ac:dyDescent="0.25">
      <c r="A129" s="87">
        <v>50</v>
      </c>
      <c r="B129" s="63" t="s">
        <v>373</v>
      </c>
      <c r="C129" s="58">
        <v>1</v>
      </c>
      <c r="D129" s="60"/>
      <c r="E129" s="61">
        <v>6</v>
      </c>
      <c r="F129" s="64"/>
    </row>
    <row r="130" spans="1:6" ht="31.5" x14ac:dyDescent="0.25">
      <c r="A130" s="87">
        <v>51</v>
      </c>
      <c r="B130" s="66" t="s">
        <v>511</v>
      </c>
      <c r="C130" s="58">
        <v>1</v>
      </c>
      <c r="D130" s="60"/>
      <c r="E130" s="61">
        <v>1</v>
      </c>
      <c r="F130" s="64"/>
    </row>
    <row r="131" spans="1:6" ht="15.75" x14ac:dyDescent="0.25">
      <c r="A131" s="87">
        <v>52</v>
      </c>
      <c r="B131" s="66" t="s">
        <v>512</v>
      </c>
      <c r="C131" s="58">
        <v>1</v>
      </c>
      <c r="D131" s="60"/>
      <c r="E131" s="61">
        <v>1</v>
      </c>
      <c r="F131" s="64"/>
    </row>
    <row r="132" spans="1:6" ht="31.5" x14ac:dyDescent="0.25">
      <c r="A132" s="87">
        <v>53</v>
      </c>
      <c r="B132" s="66" t="s">
        <v>513</v>
      </c>
      <c r="C132" s="58">
        <v>1</v>
      </c>
      <c r="D132" s="60"/>
      <c r="E132" s="61">
        <v>1</v>
      </c>
      <c r="F132" s="64"/>
    </row>
    <row r="133" spans="1:6" ht="15.75" x14ac:dyDescent="0.25">
      <c r="A133" s="140" t="s">
        <v>10</v>
      </c>
      <c r="B133" s="141"/>
      <c r="C133" s="141"/>
      <c r="D133" s="141"/>
      <c r="E133" s="142"/>
      <c r="F133" s="67"/>
    </row>
    <row r="134" spans="1:6" ht="45.75" customHeight="1" x14ac:dyDescent="0.25">
      <c r="A134" s="140" t="s">
        <v>449</v>
      </c>
      <c r="B134" s="141"/>
      <c r="C134" s="141"/>
      <c r="D134" s="141"/>
      <c r="E134" s="141"/>
      <c r="F134" s="142"/>
    </row>
    <row r="135" spans="1:6" ht="15.75" x14ac:dyDescent="0.25">
      <c r="A135" s="143" t="s">
        <v>287</v>
      </c>
      <c r="B135" s="144"/>
      <c r="C135" s="144"/>
      <c r="D135" s="144"/>
      <c r="E135" s="144"/>
      <c r="F135" s="145"/>
    </row>
    <row r="136" spans="1:6" ht="63" x14ac:dyDescent="0.25">
      <c r="A136" s="87">
        <v>54</v>
      </c>
      <c r="B136" s="59" t="s">
        <v>105</v>
      </c>
      <c r="C136" s="61">
        <v>1</v>
      </c>
      <c r="D136" s="60"/>
      <c r="E136" s="61">
        <v>700</v>
      </c>
      <c r="F136" s="64"/>
    </row>
    <row r="137" spans="1:6" ht="63" x14ac:dyDescent="0.25">
      <c r="A137" s="87">
        <v>55</v>
      </c>
      <c r="B137" s="59" t="s">
        <v>188</v>
      </c>
      <c r="C137" s="61">
        <v>1</v>
      </c>
      <c r="D137" s="60"/>
      <c r="E137" s="61">
        <v>400</v>
      </c>
      <c r="F137" s="64"/>
    </row>
    <row r="138" spans="1:6" ht="78.75" x14ac:dyDescent="0.25">
      <c r="A138" s="87">
        <v>56</v>
      </c>
      <c r="B138" s="59" t="s">
        <v>106</v>
      </c>
      <c r="C138" s="61">
        <v>1</v>
      </c>
      <c r="D138" s="60"/>
      <c r="E138" s="61">
        <v>1000</v>
      </c>
      <c r="F138" s="64"/>
    </row>
    <row r="139" spans="1:6" ht="15.75" x14ac:dyDescent="0.25">
      <c r="A139" s="87">
        <v>57</v>
      </c>
      <c r="B139" s="59" t="s">
        <v>111</v>
      </c>
      <c r="C139" s="61">
        <v>1</v>
      </c>
      <c r="D139" s="60"/>
      <c r="E139" s="61">
        <v>72</v>
      </c>
      <c r="F139" s="64"/>
    </row>
    <row r="140" spans="1:6" ht="31.5" x14ac:dyDescent="0.25">
      <c r="A140" s="87">
        <v>58</v>
      </c>
      <c r="B140" s="59" t="s">
        <v>158</v>
      </c>
      <c r="C140" s="61" t="s">
        <v>113</v>
      </c>
      <c r="D140" s="60"/>
      <c r="E140" s="61">
        <v>144</v>
      </c>
      <c r="F140" s="64"/>
    </row>
    <row r="141" spans="1:6" ht="31.5" x14ac:dyDescent="0.25">
      <c r="A141" s="87">
        <v>59</v>
      </c>
      <c r="B141" s="68" t="s">
        <v>159</v>
      </c>
      <c r="C141" s="61" t="s">
        <v>113</v>
      </c>
      <c r="D141" s="60"/>
      <c r="E141" s="61">
        <v>144</v>
      </c>
      <c r="F141" s="64"/>
    </row>
    <row r="142" spans="1:6" ht="15.75" x14ac:dyDescent="0.25">
      <c r="A142" s="87">
        <v>60</v>
      </c>
      <c r="B142" s="68" t="s">
        <v>117</v>
      </c>
      <c r="C142" s="61">
        <v>1</v>
      </c>
      <c r="D142" s="60"/>
      <c r="E142" s="61">
        <v>100</v>
      </c>
      <c r="F142" s="64"/>
    </row>
    <row r="143" spans="1:6" ht="15.75" x14ac:dyDescent="0.25">
      <c r="A143" s="87">
        <v>61</v>
      </c>
      <c r="B143" s="68" t="s">
        <v>118</v>
      </c>
      <c r="C143" s="61">
        <v>1</v>
      </c>
      <c r="D143" s="60"/>
      <c r="E143" s="61">
        <v>100</v>
      </c>
      <c r="F143" s="64"/>
    </row>
    <row r="144" spans="1:6" ht="15.75" x14ac:dyDescent="0.25">
      <c r="A144" s="87">
        <v>62</v>
      </c>
      <c r="B144" s="68" t="s">
        <v>119</v>
      </c>
      <c r="C144" s="61" t="s">
        <v>120</v>
      </c>
      <c r="D144" s="60"/>
      <c r="E144" s="61">
        <v>144</v>
      </c>
      <c r="F144" s="64"/>
    </row>
    <row r="145" spans="1:6" ht="15.75" x14ac:dyDescent="0.25">
      <c r="A145" s="87">
        <v>63</v>
      </c>
      <c r="B145" s="68" t="s">
        <v>121</v>
      </c>
      <c r="C145" s="61" t="s">
        <v>122</v>
      </c>
      <c r="D145" s="60"/>
      <c r="E145" s="61">
        <v>144</v>
      </c>
      <c r="F145" s="64"/>
    </row>
    <row r="146" spans="1:6" ht="15.75" x14ac:dyDescent="0.25">
      <c r="A146" s="87">
        <v>64</v>
      </c>
      <c r="B146" s="68" t="s">
        <v>123</v>
      </c>
      <c r="C146" s="61" t="s">
        <v>113</v>
      </c>
      <c r="D146" s="60"/>
      <c r="E146" s="61">
        <v>72</v>
      </c>
      <c r="F146" s="64"/>
    </row>
    <row r="147" spans="1:6" ht="15.75" x14ac:dyDescent="0.25">
      <c r="A147" s="87">
        <v>65</v>
      </c>
      <c r="B147" s="68" t="s">
        <v>124</v>
      </c>
      <c r="C147" s="61">
        <v>1</v>
      </c>
      <c r="D147" s="60"/>
      <c r="E147" s="61">
        <v>72</v>
      </c>
      <c r="F147" s="64"/>
    </row>
    <row r="148" spans="1:6" ht="15.75" x14ac:dyDescent="0.25">
      <c r="A148" s="87">
        <v>66</v>
      </c>
      <c r="B148" s="68" t="s">
        <v>125</v>
      </c>
      <c r="C148" s="61" t="s">
        <v>113</v>
      </c>
      <c r="D148" s="60"/>
      <c r="E148" s="61">
        <v>72</v>
      </c>
      <c r="F148" s="64"/>
    </row>
    <row r="149" spans="1:6" ht="15.75" x14ac:dyDescent="0.25">
      <c r="A149" s="87">
        <v>67</v>
      </c>
      <c r="B149" s="68" t="s">
        <v>126</v>
      </c>
      <c r="C149" s="61" t="s">
        <v>113</v>
      </c>
      <c r="D149" s="60"/>
      <c r="E149" s="61">
        <v>72</v>
      </c>
      <c r="F149" s="64"/>
    </row>
    <row r="150" spans="1:6" ht="15.75" x14ac:dyDescent="0.25">
      <c r="A150" s="87">
        <v>68</v>
      </c>
      <c r="B150" s="68" t="s">
        <v>127</v>
      </c>
      <c r="C150" s="61" t="s">
        <v>113</v>
      </c>
      <c r="D150" s="60"/>
      <c r="E150" s="61">
        <v>72</v>
      </c>
      <c r="F150" s="64"/>
    </row>
    <row r="151" spans="1:6" ht="15.75" x14ac:dyDescent="0.25">
      <c r="A151" s="87">
        <v>69</v>
      </c>
      <c r="B151" s="68" t="s">
        <v>128</v>
      </c>
      <c r="C151" s="61">
        <v>1</v>
      </c>
      <c r="D151" s="60"/>
      <c r="E151" s="61">
        <v>72</v>
      </c>
      <c r="F151" s="64"/>
    </row>
    <row r="152" spans="1:6" ht="15.75" x14ac:dyDescent="0.25">
      <c r="A152" s="87">
        <v>70</v>
      </c>
      <c r="B152" s="68" t="s">
        <v>129</v>
      </c>
      <c r="C152" s="61">
        <v>1</v>
      </c>
      <c r="D152" s="60"/>
      <c r="E152" s="61">
        <v>72</v>
      </c>
      <c r="F152" s="64"/>
    </row>
    <row r="153" spans="1:6" ht="15.75" x14ac:dyDescent="0.25">
      <c r="A153" s="87">
        <v>71</v>
      </c>
      <c r="B153" s="68" t="s">
        <v>130</v>
      </c>
      <c r="C153" s="61">
        <v>1</v>
      </c>
      <c r="D153" s="60"/>
      <c r="E153" s="61">
        <v>48</v>
      </c>
      <c r="F153" s="64"/>
    </row>
    <row r="154" spans="1:6" ht="15.75" x14ac:dyDescent="0.25">
      <c r="A154" s="87">
        <v>72</v>
      </c>
      <c r="B154" s="68" t="s">
        <v>131</v>
      </c>
      <c r="C154" s="61">
        <v>1</v>
      </c>
      <c r="D154" s="60"/>
      <c r="E154" s="61">
        <v>48</v>
      </c>
      <c r="F154" s="64"/>
    </row>
    <row r="155" spans="1:6" ht="15.75" x14ac:dyDescent="0.25">
      <c r="A155" s="87">
        <v>73</v>
      </c>
      <c r="B155" s="68" t="s">
        <v>132</v>
      </c>
      <c r="C155" s="61">
        <v>1</v>
      </c>
      <c r="D155" s="60"/>
      <c r="E155" s="61">
        <v>250</v>
      </c>
      <c r="F155" s="64"/>
    </row>
    <row r="156" spans="1:6" ht="15.75" x14ac:dyDescent="0.25">
      <c r="A156" s="87">
        <v>74</v>
      </c>
      <c r="B156" s="68" t="s">
        <v>133</v>
      </c>
      <c r="C156" s="61">
        <v>1</v>
      </c>
      <c r="D156" s="60"/>
      <c r="E156" s="61">
        <v>250</v>
      </c>
      <c r="F156" s="64"/>
    </row>
    <row r="157" spans="1:6" ht="15.75" x14ac:dyDescent="0.25">
      <c r="A157" s="87">
        <v>75</v>
      </c>
      <c r="B157" s="68" t="s">
        <v>134</v>
      </c>
      <c r="C157" s="61" t="s">
        <v>113</v>
      </c>
      <c r="D157" s="60"/>
      <c r="E157" s="61">
        <v>144</v>
      </c>
      <c r="F157" s="64"/>
    </row>
    <row r="158" spans="1:6" ht="15.75" x14ac:dyDescent="0.25">
      <c r="A158" s="87">
        <v>76</v>
      </c>
      <c r="B158" s="68" t="s">
        <v>163</v>
      </c>
      <c r="C158" s="61" t="s">
        <v>140</v>
      </c>
      <c r="D158" s="60"/>
      <c r="E158" s="61">
        <v>48</v>
      </c>
      <c r="F158" s="64"/>
    </row>
    <row r="159" spans="1:6" ht="15.75" x14ac:dyDescent="0.25">
      <c r="A159" s="87">
        <v>77</v>
      </c>
      <c r="B159" s="68" t="s">
        <v>160</v>
      </c>
      <c r="C159" s="61">
        <v>1</v>
      </c>
      <c r="D159" s="60"/>
      <c r="E159" s="61">
        <v>300</v>
      </c>
      <c r="F159" s="64"/>
    </row>
    <row r="160" spans="1:6" ht="15.75" x14ac:dyDescent="0.25">
      <c r="A160" s="87">
        <v>78</v>
      </c>
      <c r="B160" s="68" t="s">
        <v>161</v>
      </c>
      <c r="C160" s="61">
        <v>1</v>
      </c>
      <c r="D160" s="60"/>
      <c r="E160" s="61">
        <v>300</v>
      </c>
      <c r="F160" s="64"/>
    </row>
    <row r="161" spans="1:6" ht="15.75" x14ac:dyDescent="0.25">
      <c r="A161" s="87">
        <v>79</v>
      </c>
      <c r="B161" s="68" t="s">
        <v>162</v>
      </c>
      <c r="C161" s="61">
        <v>1</v>
      </c>
      <c r="D161" s="60"/>
      <c r="E161" s="61">
        <v>300</v>
      </c>
      <c r="F161" s="64"/>
    </row>
    <row r="162" spans="1:6" ht="15.75" x14ac:dyDescent="0.25">
      <c r="A162" s="87">
        <v>80</v>
      </c>
      <c r="B162" s="68" t="s">
        <v>164</v>
      </c>
      <c r="C162" s="61">
        <v>1</v>
      </c>
      <c r="D162" s="60"/>
      <c r="E162" s="61">
        <v>144</v>
      </c>
      <c r="F162" s="64"/>
    </row>
    <row r="163" spans="1:6" ht="15.75" x14ac:dyDescent="0.25">
      <c r="A163" s="87">
        <v>81</v>
      </c>
      <c r="B163" s="68" t="s">
        <v>166</v>
      </c>
      <c r="C163" s="61" t="s">
        <v>165</v>
      </c>
      <c r="D163" s="60"/>
      <c r="E163" s="61">
        <v>24</v>
      </c>
      <c r="F163" s="64"/>
    </row>
    <row r="164" spans="1:6" ht="31.5" x14ac:dyDescent="0.25">
      <c r="A164" s="87">
        <v>82</v>
      </c>
      <c r="B164" s="68" t="s">
        <v>167</v>
      </c>
      <c r="C164" s="61" t="s">
        <v>165</v>
      </c>
      <c r="D164" s="60"/>
      <c r="E164" s="61">
        <v>24</v>
      </c>
      <c r="F164" s="64"/>
    </row>
    <row r="165" spans="1:6" ht="31.5" x14ac:dyDescent="0.25">
      <c r="A165" s="87">
        <v>83</v>
      </c>
      <c r="B165" s="68" t="s">
        <v>168</v>
      </c>
      <c r="C165" s="61">
        <v>1</v>
      </c>
      <c r="D165" s="60"/>
      <c r="E165" s="61">
        <v>72</v>
      </c>
      <c r="F165" s="64"/>
    </row>
    <row r="166" spans="1:6" ht="15.75" x14ac:dyDescent="0.25">
      <c r="A166" s="87">
        <v>84</v>
      </c>
      <c r="B166" s="68" t="s">
        <v>169</v>
      </c>
      <c r="C166" s="61" t="s">
        <v>140</v>
      </c>
      <c r="D166" s="60"/>
      <c r="E166" s="61">
        <v>24</v>
      </c>
      <c r="F166" s="64"/>
    </row>
    <row r="167" spans="1:6" ht="31.5" x14ac:dyDescent="0.25">
      <c r="A167" s="87">
        <v>85</v>
      </c>
      <c r="B167" s="68" t="s">
        <v>170</v>
      </c>
      <c r="C167" s="61" t="s">
        <v>140</v>
      </c>
      <c r="D167" s="60"/>
      <c r="E167" s="61">
        <v>72</v>
      </c>
      <c r="F167" s="64"/>
    </row>
    <row r="168" spans="1:6" ht="31.5" x14ac:dyDescent="0.25">
      <c r="A168" s="87">
        <v>86</v>
      </c>
      <c r="B168" s="68" t="s">
        <v>171</v>
      </c>
      <c r="C168" s="61" t="s">
        <v>140</v>
      </c>
      <c r="D168" s="60"/>
      <c r="E168" s="61">
        <v>72</v>
      </c>
      <c r="F168" s="64"/>
    </row>
    <row r="169" spans="1:6" ht="31.5" x14ac:dyDescent="0.25">
      <c r="A169" s="87">
        <v>87</v>
      </c>
      <c r="B169" s="68" t="s">
        <v>172</v>
      </c>
      <c r="C169" s="61">
        <v>1</v>
      </c>
      <c r="D169" s="60"/>
      <c r="E169" s="61">
        <v>24</v>
      </c>
      <c r="F169" s="64"/>
    </row>
    <row r="170" spans="1:6" ht="15.75" x14ac:dyDescent="0.25">
      <c r="A170" s="87">
        <v>88</v>
      </c>
      <c r="B170" s="68" t="s">
        <v>173</v>
      </c>
      <c r="C170" s="61" t="s">
        <v>113</v>
      </c>
      <c r="D170" s="60"/>
      <c r="E170" s="61">
        <v>144</v>
      </c>
      <c r="F170" s="64"/>
    </row>
    <row r="171" spans="1:6" ht="15.75" x14ac:dyDescent="0.25">
      <c r="A171" s="87">
        <v>89</v>
      </c>
      <c r="B171" s="68" t="s">
        <v>174</v>
      </c>
      <c r="C171" s="61" t="s">
        <v>113</v>
      </c>
      <c r="D171" s="60"/>
      <c r="E171" s="61">
        <v>144</v>
      </c>
      <c r="F171" s="64"/>
    </row>
    <row r="172" spans="1:6" ht="15.75" x14ac:dyDescent="0.25">
      <c r="A172" s="87">
        <v>90</v>
      </c>
      <c r="B172" s="68" t="s">
        <v>175</v>
      </c>
      <c r="C172" s="61" t="s">
        <v>113</v>
      </c>
      <c r="D172" s="60"/>
      <c r="E172" s="61">
        <v>144</v>
      </c>
      <c r="F172" s="64"/>
    </row>
    <row r="173" spans="1:6" ht="15.75" x14ac:dyDescent="0.25">
      <c r="A173" s="87">
        <v>91</v>
      </c>
      <c r="B173" s="68" t="s">
        <v>176</v>
      </c>
      <c r="C173" s="61" t="s">
        <v>113</v>
      </c>
      <c r="D173" s="60"/>
      <c r="E173" s="61">
        <v>144</v>
      </c>
      <c r="F173" s="64"/>
    </row>
    <row r="174" spans="1:6" ht="31.5" x14ac:dyDescent="0.25">
      <c r="A174" s="87">
        <v>92</v>
      </c>
      <c r="B174" s="68" t="s">
        <v>177</v>
      </c>
      <c r="C174" s="61">
        <v>1</v>
      </c>
      <c r="D174" s="60"/>
      <c r="E174" s="61">
        <v>12</v>
      </c>
      <c r="F174" s="64"/>
    </row>
    <row r="175" spans="1:6" ht="15.75" x14ac:dyDescent="0.25">
      <c r="A175" s="87">
        <v>93</v>
      </c>
      <c r="B175" s="68" t="s">
        <v>178</v>
      </c>
      <c r="C175" s="61">
        <v>1</v>
      </c>
      <c r="D175" s="60"/>
      <c r="E175" s="61">
        <v>60</v>
      </c>
      <c r="F175" s="64"/>
    </row>
    <row r="176" spans="1:6" ht="31.5" x14ac:dyDescent="0.25">
      <c r="A176" s="87">
        <v>94</v>
      </c>
      <c r="B176" s="68" t="s">
        <v>179</v>
      </c>
      <c r="C176" s="61">
        <v>1</v>
      </c>
      <c r="D176" s="60"/>
      <c r="E176" s="61">
        <v>60</v>
      </c>
      <c r="F176" s="64"/>
    </row>
    <row r="177" spans="1:6" ht="31.5" x14ac:dyDescent="0.25">
      <c r="A177" s="87">
        <v>95</v>
      </c>
      <c r="B177" s="68" t="s">
        <v>181</v>
      </c>
      <c r="C177" s="61">
        <v>1</v>
      </c>
      <c r="D177" s="60"/>
      <c r="E177" s="61">
        <v>24</v>
      </c>
      <c r="F177" s="64"/>
    </row>
    <row r="178" spans="1:6" ht="31.5" x14ac:dyDescent="0.25">
      <c r="A178" s="87">
        <v>96</v>
      </c>
      <c r="B178" s="68" t="s">
        <v>180</v>
      </c>
      <c r="C178" s="61">
        <v>1</v>
      </c>
      <c r="D178" s="60"/>
      <c r="E178" s="61">
        <v>24</v>
      </c>
      <c r="F178" s="64"/>
    </row>
    <row r="179" spans="1:6" ht="15.75" x14ac:dyDescent="0.25">
      <c r="A179" s="87">
        <v>97</v>
      </c>
      <c r="B179" s="68" t="s">
        <v>182</v>
      </c>
      <c r="C179" s="61">
        <v>1</v>
      </c>
      <c r="D179" s="60"/>
      <c r="E179" s="61">
        <v>36</v>
      </c>
      <c r="F179" s="64"/>
    </row>
    <row r="180" spans="1:6" ht="15.75" x14ac:dyDescent="0.25">
      <c r="A180" s="87">
        <v>98</v>
      </c>
      <c r="B180" s="68" t="s">
        <v>183</v>
      </c>
      <c r="C180" s="61">
        <v>1</v>
      </c>
      <c r="D180" s="60"/>
      <c r="E180" s="61">
        <v>36</v>
      </c>
      <c r="F180" s="64"/>
    </row>
    <row r="181" spans="1:6" ht="15.75" x14ac:dyDescent="0.25">
      <c r="A181" s="87">
        <v>99</v>
      </c>
      <c r="B181" s="68" t="s">
        <v>184</v>
      </c>
      <c r="C181" s="61">
        <v>1</v>
      </c>
      <c r="D181" s="60"/>
      <c r="E181" s="61">
        <v>36</v>
      </c>
      <c r="F181" s="64"/>
    </row>
    <row r="182" spans="1:6" ht="31.5" x14ac:dyDescent="0.25">
      <c r="A182" s="87">
        <v>100</v>
      </c>
      <c r="B182" s="68" t="s">
        <v>185</v>
      </c>
      <c r="C182" s="61">
        <v>1</v>
      </c>
      <c r="D182" s="60"/>
      <c r="E182" s="61">
        <v>60</v>
      </c>
      <c r="F182" s="64"/>
    </row>
    <row r="183" spans="1:6" ht="31.5" x14ac:dyDescent="0.25">
      <c r="A183" s="87">
        <v>101</v>
      </c>
      <c r="B183" s="68" t="s">
        <v>186</v>
      </c>
      <c r="C183" s="61">
        <v>1</v>
      </c>
      <c r="D183" s="60"/>
      <c r="E183" s="61">
        <v>60</v>
      </c>
      <c r="F183" s="64"/>
    </row>
    <row r="184" spans="1:6" ht="31.5" x14ac:dyDescent="0.25">
      <c r="A184" s="87">
        <v>102</v>
      </c>
      <c r="B184" s="68" t="s">
        <v>187</v>
      </c>
      <c r="C184" s="61">
        <v>1</v>
      </c>
      <c r="D184" s="60"/>
      <c r="E184" s="61">
        <v>60</v>
      </c>
      <c r="F184" s="64"/>
    </row>
    <row r="185" spans="1:6" ht="15.75" x14ac:dyDescent="0.25">
      <c r="A185" s="87">
        <v>103</v>
      </c>
      <c r="B185" s="68" t="s">
        <v>189</v>
      </c>
      <c r="C185" s="61">
        <v>1</v>
      </c>
      <c r="D185" s="60"/>
      <c r="E185" s="61">
        <v>24</v>
      </c>
      <c r="F185" s="64"/>
    </row>
    <row r="186" spans="1:6" ht="31.5" x14ac:dyDescent="0.25">
      <c r="A186" s="87">
        <v>104</v>
      </c>
      <c r="B186" s="69" t="s">
        <v>190</v>
      </c>
      <c r="C186" s="61">
        <v>1</v>
      </c>
      <c r="D186" s="60"/>
      <c r="E186" s="61">
        <v>24</v>
      </c>
      <c r="F186" s="64"/>
    </row>
    <row r="187" spans="1:6" ht="15.75" x14ac:dyDescent="0.25">
      <c r="A187" s="87">
        <v>105</v>
      </c>
      <c r="B187" s="69" t="s">
        <v>191</v>
      </c>
      <c r="C187" s="61">
        <v>1</v>
      </c>
      <c r="D187" s="60"/>
      <c r="E187" s="61">
        <v>60</v>
      </c>
      <c r="F187" s="64"/>
    </row>
    <row r="188" spans="1:6" ht="15.75" x14ac:dyDescent="0.25">
      <c r="A188" s="140" t="s">
        <v>10</v>
      </c>
      <c r="B188" s="141"/>
      <c r="C188" s="141"/>
      <c r="D188" s="141"/>
      <c r="E188" s="142"/>
      <c r="F188" s="67"/>
    </row>
    <row r="189" spans="1:6" ht="15.75" customHeight="1" x14ac:dyDescent="0.25">
      <c r="A189" s="143" t="s">
        <v>397</v>
      </c>
      <c r="B189" s="144"/>
      <c r="C189" s="144"/>
      <c r="D189" s="144"/>
      <c r="E189" s="144"/>
      <c r="F189" s="145"/>
    </row>
    <row r="190" spans="1:6" ht="15.75" x14ac:dyDescent="0.25">
      <c r="A190" s="87">
        <v>106</v>
      </c>
      <c r="B190" s="70" t="s">
        <v>69</v>
      </c>
      <c r="C190" s="71">
        <v>1</v>
      </c>
      <c r="D190" s="60"/>
      <c r="E190" s="64">
        <v>30</v>
      </c>
      <c r="F190" s="64"/>
    </row>
    <row r="191" spans="1:6" ht="15.75" x14ac:dyDescent="0.25">
      <c r="A191" s="87">
        <v>107</v>
      </c>
      <c r="B191" s="69" t="s">
        <v>201</v>
      </c>
      <c r="C191" s="71">
        <v>1</v>
      </c>
      <c r="D191" s="60"/>
      <c r="E191" s="64">
        <v>48</v>
      </c>
      <c r="F191" s="64"/>
    </row>
    <row r="192" spans="1:6" ht="15.75" x14ac:dyDescent="0.25">
      <c r="A192" s="87">
        <v>108</v>
      </c>
      <c r="B192" s="69" t="s">
        <v>100</v>
      </c>
      <c r="C192" s="71">
        <v>1</v>
      </c>
      <c r="D192" s="60"/>
      <c r="E192" s="64">
        <v>288</v>
      </c>
      <c r="F192" s="64"/>
    </row>
    <row r="193" spans="1:6" ht="31.5" x14ac:dyDescent="0.25">
      <c r="A193" s="87">
        <v>109</v>
      </c>
      <c r="B193" s="69" t="s">
        <v>203</v>
      </c>
      <c r="C193" s="71">
        <v>1</v>
      </c>
      <c r="D193" s="60"/>
      <c r="E193" s="64">
        <v>48</v>
      </c>
      <c r="F193" s="64"/>
    </row>
    <row r="194" spans="1:6" ht="15.75" x14ac:dyDescent="0.25">
      <c r="A194" s="87">
        <v>110</v>
      </c>
      <c r="B194" s="69" t="s">
        <v>206</v>
      </c>
      <c r="C194" s="71">
        <v>1</v>
      </c>
      <c r="D194" s="60"/>
      <c r="E194" s="64">
        <v>144</v>
      </c>
      <c r="F194" s="64"/>
    </row>
    <row r="195" spans="1:6" ht="15.75" x14ac:dyDescent="0.25">
      <c r="A195" s="87">
        <v>111</v>
      </c>
      <c r="B195" s="69" t="s">
        <v>207</v>
      </c>
      <c r="C195" s="71">
        <v>1</v>
      </c>
      <c r="D195" s="60"/>
      <c r="E195" s="64">
        <v>288</v>
      </c>
      <c r="F195" s="64"/>
    </row>
    <row r="196" spans="1:6" ht="15.75" x14ac:dyDescent="0.25">
      <c r="A196" s="87">
        <v>112</v>
      </c>
      <c r="B196" s="69" t="s">
        <v>208</v>
      </c>
      <c r="C196" s="71">
        <v>1</v>
      </c>
      <c r="D196" s="60"/>
      <c r="E196" s="64">
        <v>48</v>
      </c>
      <c r="F196" s="64"/>
    </row>
    <row r="197" spans="1:6" ht="15.75" x14ac:dyDescent="0.25">
      <c r="A197" s="87">
        <v>113</v>
      </c>
      <c r="B197" s="69" t="s">
        <v>210</v>
      </c>
      <c r="C197" s="71">
        <v>1</v>
      </c>
      <c r="D197" s="60"/>
      <c r="E197" s="64">
        <v>36</v>
      </c>
      <c r="F197" s="64"/>
    </row>
    <row r="198" spans="1:6" ht="15.75" x14ac:dyDescent="0.25">
      <c r="A198" s="87">
        <v>114</v>
      </c>
      <c r="B198" s="69" t="s">
        <v>211</v>
      </c>
      <c r="C198" s="71">
        <v>1</v>
      </c>
      <c r="D198" s="60"/>
      <c r="E198" s="64">
        <v>36</v>
      </c>
      <c r="F198" s="64"/>
    </row>
    <row r="199" spans="1:6" ht="15.75" x14ac:dyDescent="0.25">
      <c r="A199" s="87">
        <v>115</v>
      </c>
      <c r="B199" s="69" t="s">
        <v>212</v>
      </c>
      <c r="C199" s="71">
        <v>1</v>
      </c>
      <c r="D199" s="60"/>
      <c r="E199" s="64">
        <v>144</v>
      </c>
      <c r="F199" s="64"/>
    </row>
    <row r="200" spans="1:6" ht="15.75" x14ac:dyDescent="0.25">
      <c r="A200" s="87">
        <v>116</v>
      </c>
      <c r="B200" s="69" t="s">
        <v>213</v>
      </c>
      <c r="C200" s="71">
        <v>1</v>
      </c>
      <c r="D200" s="60"/>
      <c r="E200" s="64">
        <v>144</v>
      </c>
      <c r="F200" s="64"/>
    </row>
    <row r="201" spans="1:6" ht="15.75" x14ac:dyDescent="0.25">
      <c r="A201" s="87">
        <v>117</v>
      </c>
      <c r="B201" s="69" t="s">
        <v>214</v>
      </c>
      <c r="C201" s="71">
        <v>1</v>
      </c>
      <c r="D201" s="60"/>
      <c r="E201" s="64">
        <v>36</v>
      </c>
      <c r="F201" s="64"/>
    </row>
    <row r="202" spans="1:6" ht="15.75" x14ac:dyDescent="0.25">
      <c r="A202" s="87">
        <v>118</v>
      </c>
      <c r="B202" s="69" t="s">
        <v>230</v>
      </c>
      <c r="C202" s="71">
        <v>1</v>
      </c>
      <c r="D202" s="60"/>
      <c r="E202" s="64">
        <v>36</v>
      </c>
      <c r="F202" s="64"/>
    </row>
    <row r="203" spans="1:6" ht="15.75" x14ac:dyDescent="0.25">
      <c r="A203" s="87">
        <v>119</v>
      </c>
      <c r="B203" s="69" t="s">
        <v>231</v>
      </c>
      <c r="C203" s="71">
        <v>1</v>
      </c>
      <c r="D203" s="60"/>
      <c r="E203" s="64">
        <v>36</v>
      </c>
      <c r="F203" s="64"/>
    </row>
    <row r="204" spans="1:6" ht="15.75" x14ac:dyDescent="0.25">
      <c r="A204" s="87">
        <v>120</v>
      </c>
      <c r="B204" s="69" t="s">
        <v>232</v>
      </c>
      <c r="C204" s="71">
        <v>1</v>
      </c>
      <c r="D204" s="60"/>
      <c r="E204" s="64">
        <v>48</v>
      </c>
      <c r="F204" s="64"/>
    </row>
    <row r="205" spans="1:6" ht="15.75" x14ac:dyDescent="0.25">
      <c r="A205" s="87">
        <v>121</v>
      </c>
      <c r="B205" s="69" t="s">
        <v>233</v>
      </c>
      <c r="C205" s="71">
        <v>1</v>
      </c>
      <c r="D205" s="60"/>
      <c r="E205" s="64">
        <v>48</v>
      </c>
      <c r="F205" s="64"/>
    </row>
    <row r="206" spans="1:6" ht="15.75" x14ac:dyDescent="0.25">
      <c r="A206" s="87">
        <v>122</v>
      </c>
      <c r="B206" s="69" t="s">
        <v>255</v>
      </c>
      <c r="C206" s="71">
        <v>1</v>
      </c>
      <c r="D206" s="60"/>
      <c r="E206" s="64">
        <v>800</v>
      </c>
      <c r="F206" s="64"/>
    </row>
    <row r="207" spans="1:6" ht="31.5" x14ac:dyDescent="0.25">
      <c r="A207" s="87">
        <v>123</v>
      </c>
      <c r="B207" s="69" t="s">
        <v>256</v>
      </c>
      <c r="C207" s="71">
        <v>1</v>
      </c>
      <c r="D207" s="60"/>
      <c r="E207" s="64">
        <v>100</v>
      </c>
      <c r="F207" s="64"/>
    </row>
    <row r="208" spans="1:6" ht="15.75" x14ac:dyDescent="0.25">
      <c r="A208" s="87">
        <v>124</v>
      </c>
      <c r="B208" s="69" t="s">
        <v>234</v>
      </c>
      <c r="C208" s="71">
        <v>1</v>
      </c>
      <c r="D208" s="60"/>
      <c r="E208" s="64">
        <v>96</v>
      </c>
      <c r="F208" s="64"/>
    </row>
    <row r="209" spans="1:6" ht="15.75" x14ac:dyDescent="0.25">
      <c r="A209" s="87">
        <v>125</v>
      </c>
      <c r="B209" s="69" t="s">
        <v>245</v>
      </c>
      <c r="C209" s="71">
        <v>1</v>
      </c>
      <c r="D209" s="60"/>
      <c r="E209" s="64">
        <v>100</v>
      </c>
      <c r="F209" s="64"/>
    </row>
    <row r="210" spans="1:6" ht="15.75" x14ac:dyDescent="0.25">
      <c r="A210" s="87">
        <v>126</v>
      </c>
      <c r="B210" s="69" t="s">
        <v>246</v>
      </c>
      <c r="C210" s="71">
        <v>1</v>
      </c>
      <c r="D210" s="60"/>
      <c r="E210" s="64">
        <v>100</v>
      </c>
      <c r="F210" s="64"/>
    </row>
    <row r="211" spans="1:6" ht="15.75" x14ac:dyDescent="0.25">
      <c r="A211" s="87">
        <v>127</v>
      </c>
      <c r="B211" s="69" t="s">
        <v>248</v>
      </c>
      <c r="C211" s="71">
        <v>1</v>
      </c>
      <c r="D211" s="60"/>
      <c r="E211" s="64">
        <v>12</v>
      </c>
      <c r="F211" s="64"/>
    </row>
    <row r="212" spans="1:6" ht="15.75" customHeight="1" x14ac:dyDescent="0.25">
      <c r="A212" s="140" t="s">
        <v>10</v>
      </c>
      <c r="B212" s="141"/>
      <c r="C212" s="141"/>
      <c r="D212" s="141"/>
      <c r="E212" s="142"/>
      <c r="F212" s="67"/>
    </row>
    <row r="213" spans="1:6" ht="15.75" customHeight="1" x14ac:dyDescent="0.25">
      <c r="A213" s="143" t="s">
        <v>381</v>
      </c>
      <c r="B213" s="144"/>
      <c r="C213" s="144"/>
      <c r="D213" s="144"/>
      <c r="E213" s="144"/>
      <c r="F213" s="145"/>
    </row>
    <row r="214" spans="1:6" ht="31.5" x14ac:dyDescent="0.25">
      <c r="A214" s="87">
        <v>128</v>
      </c>
      <c r="B214" s="77" t="s">
        <v>99</v>
      </c>
      <c r="C214" s="71">
        <v>1</v>
      </c>
      <c r="D214" s="81"/>
      <c r="E214" s="111">
        <v>200</v>
      </c>
      <c r="F214" s="64"/>
    </row>
    <row r="215" spans="1:6" ht="15.75" x14ac:dyDescent="0.25">
      <c r="A215" s="87">
        <v>129</v>
      </c>
      <c r="B215" s="77" t="s">
        <v>85</v>
      </c>
      <c r="C215" s="71">
        <v>1</v>
      </c>
      <c r="D215" s="81"/>
      <c r="E215" s="111">
        <v>288</v>
      </c>
      <c r="F215" s="64"/>
    </row>
    <row r="216" spans="1:6" ht="31.5" x14ac:dyDescent="0.25">
      <c r="A216" s="87">
        <v>130</v>
      </c>
      <c r="B216" s="76" t="s">
        <v>98</v>
      </c>
      <c r="C216" s="71">
        <v>1</v>
      </c>
      <c r="D216" s="81"/>
      <c r="E216" s="111">
        <v>144</v>
      </c>
      <c r="F216" s="64"/>
    </row>
    <row r="217" spans="1:6" ht="15.75" x14ac:dyDescent="0.25">
      <c r="A217" s="87">
        <v>131</v>
      </c>
      <c r="B217" s="76" t="s">
        <v>100</v>
      </c>
      <c r="C217" s="71">
        <v>1</v>
      </c>
      <c r="D217" s="81"/>
      <c r="E217" s="111">
        <v>144</v>
      </c>
      <c r="F217" s="64"/>
    </row>
    <row r="218" spans="1:6" ht="15.75" x14ac:dyDescent="0.25">
      <c r="A218" s="87">
        <v>132</v>
      </c>
      <c r="B218" s="76" t="s">
        <v>101</v>
      </c>
      <c r="C218" s="71">
        <v>1</v>
      </c>
      <c r="D218" s="81"/>
      <c r="E218" s="111">
        <v>24</v>
      </c>
      <c r="F218" s="64"/>
    </row>
    <row r="219" spans="1:6" ht="15.75" x14ac:dyDescent="0.25">
      <c r="A219" s="87">
        <v>133</v>
      </c>
      <c r="B219" s="76" t="s">
        <v>86</v>
      </c>
      <c r="C219" s="71">
        <v>1</v>
      </c>
      <c r="D219" s="81"/>
      <c r="E219" s="111">
        <v>72</v>
      </c>
      <c r="F219" s="64"/>
    </row>
    <row r="220" spans="1:6" ht="15.75" x14ac:dyDescent="0.25">
      <c r="A220" s="87">
        <v>134</v>
      </c>
      <c r="B220" s="76" t="s">
        <v>87</v>
      </c>
      <c r="C220" s="71">
        <v>1</v>
      </c>
      <c r="D220" s="81"/>
      <c r="E220" s="111">
        <v>72</v>
      </c>
      <c r="F220" s="64"/>
    </row>
    <row r="221" spans="1:6" ht="31.5" x14ac:dyDescent="0.25">
      <c r="A221" s="87">
        <v>135</v>
      </c>
      <c r="B221" s="76" t="s">
        <v>89</v>
      </c>
      <c r="C221" s="71">
        <v>1</v>
      </c>
      <c r="D221" s="89"/>
      <c r="E221" s="111">
        <v>12</v>
      </c>
      <c r="F221" s="64"/>
    </row>
    <row r="222" spans="1:6" ht="15.75" x14ac:dyDescent="0.25">
      <c r="A222" s="87">
        <v>136</v>
      </c>
      <c r="B222" s="76" t="s">
        <v>90</v>
      </c>
      <c r="C222" s="71">
        <v>1</v>
      </c>
      <c r="D222" s="89"/>
      <c r="E222" s="111">
        <v>12</v>
      </c>
      <c r="F222" s="64"/>
    </row>
    <row r="223" spans="1:6" ht="15.75" x14ac:dyDescent="0.25">
      <c r="A223" s="87">
        <v>137</v>
      </c>
      <c r="B223" s="76" t="s">
        <v>92</v>
      </c>
      <c r="C223" s="71">
        <v>1</v>
      </c>
      <c r="D223" s="89"/>
      <c r="E223" s="111">
        <v>6</v>
      </c>
      <c r="F223" s="64"/>
    </row>
    <row r="224" spans="1:6" ht="31.5" x14ac:dyDescent="0.25">
      <c r="A224" s="87">
        <v>138</v>
      </c>
      <c r="B224" s="76" t="s">
        <v>93</v>
      </c>
      <c r="C224" s="71">
        <v>1</v>
      </c>
      <c r="D224" s="89"/>
      <c r="E224" s="111">
        <v>12</v>
      </c>
      <c r="F224" s="64"/>
    </row>
    <row r="225" spans="1:6" ht="15.75" x14ac:dyDescent="0.25">
      <c r="A225" s="87">
        <v>139</v>
      </c>
      <c r="B225" s="76" t="s">
        <v>97</v>
      </c>
      <c r="C225" s="71">
        <v>1</v>
      </c>
      <c r="D225" s="89"/>
      <c r="E225" s="111">
        <v>144</v>
      </c>
      <c r="F225" s="64"/>
    </row>
    <row r="226" spans="1:6" ht="31.5" x14ac:dyDescent="0.25">
      <c r="A226" s="87">
        <v>140</v>
      </c>
      <c r="B226" s="76" t="s">
        <v>144</v>
      </c>
      <c r="C226" s="71">
        <v>1</v>
      </c>
      <c r="D226" s="89"/>
      <c r="E226" s="111">
        <v>24</v>
      </c>
      <c r="F226" s="64"/>
    </row>
    <row r="227" spans="1:6" ht="31.5" x14ac:dyDescent="0.25">
      <c r="A227" s="87">
        <v>141</v>
      </c>
      <c r="B227" s="76" t="s">
        <v>145</v>
      </c>
      <c r="C227" s="71">
        <v>1</v>
      </c>
      <c r="D227" s="89"/>
      <c r="E227" s="111">
        <v>48</v>
      </c>
      <c r="F227" s="64"/>
    </row>
    <row r="228" spans="1:6" ht="15.75" x14ac:dyDescent="0.25">
      <c r="A228" s="87">
        <v>142</v>
      </c>
      <c r="B228" s="76" t="s">
        <v>146</v>
      </c>
      <c r="C228" s="71">
        <v>1</v>
      </c>
      <c r="D228" s="89"/>
      <c r="E228" s="111">
        <v>48</v>
      </c>
      <c r="F228" s="64"/>
    </row>
    <row r="229" spans="1:6" ht="15.75" customHeight="1" x14ac:dyDescent="0.25">
      <c r="A229" s="87">
        <v>143</v>
      </c>
      <c r="B229" s="76" t="s">
        <v>147</v>
      </c>
      <c r="C229" s="71">
        <v>1</v>
      </c>
      <c r="D229" s="89"/>
      <c r="E229" s="111">
        <v>24</v>
      </c>
      <c r="F229" s="64"/>
    </row>
    <row r="230" spans="1:6" ht="31.5" x14ac:dyDescent="0.25">
      <c r="A230" s="87">
        <v>144</v>
      </c>
      <c r="B230" s="76" t="s">
        <v>148</v>
      </c>
      <c r="C230" s="71">
        <v>1</v>
      </c>
      <c r="D230" s="89"/>
      <c r="E230" s="111">
        <v>12</v>
      </c>
      <c r="F230" s="64"/>
    </row>
    <row r="231" spans="1:6" ht="15.75" x14ac:dyDescent="0.25">
      <c r="A231" s="87">
        <v>145</v>
      </c>
      <c r="B231" s="76" t="s">
        <v>149</v>
      </c>
      <c r="C231" s="71">
        <v>1</v>
      </c>
      <c r="D231" s="89"/>
      <c r="E231" s="111">
        <v>72</v>
      </c>
      <c r="F231" s="64"/>
    </row>
    <row r="232" spans="1:6" ht="15.75" x14ac:dyDescent="0.25">
      <c r="A232" s="87">
        <v>146</v>
      </c>
      <c r="B232" s="76" t="s">
        <v>150</v>
      </c>
      <c r="C232" s="71">
        <v>1</v>
      </c>
      <c r="D232" s="89"/>
      <c r="E232" s="111">
        <v>200</v>
      </c>
      <c r="F232" s="64"/>
    </row>
    <row r="233" spans="1:6" ht="15.75" x14ac:dyDescent="0.25">
      <c r="A233" s="87">
        <v>147</v>
      </c>
      <c r="B233" s="76" t="s">
        <v>151</v>
      </c>
      <c r="C233" s="71">
        <v>1</v>
      </c>
      <c r="D233" s="89"/>
      <c r="E233" s="111">
        <v>200</v>
      </c>
      <c r="F233" s="64"/>
    </row>
    <row r="234" spans="1:6" ht="15.75" x14ac:dyDescent="0.25">
      <c r="A234" s="87">
        <v>148</v>
      </c>
      <c r="B234" s="76" t="s">
        <v>88</v>
      </c>
      <c r="C234" s="71">
        <v>1</v>
      </c>
      <c r="D234" s="89"/>
      <c r="E234" s="111">
        <v>48</v>
      </c>
      <c r="F234" s="64"/>
    </row>
    <row r="235" spans="1:6" ht="15.75" customHeight="1" x14ac:dyDescent="0.25">
      <c r="A235" s="87">
        <v>149</v>
      </c>
      <c r="B235" s="76" t="s">
        <v>152</v>
      </c>
      <c r="C235" s="71">
        <v>1</v>
      </c>
      <c r="D235" s="89"/>
      <c r="E235" s="111">
        <v>24</v>
      </c>
      <c r="F235" s="64"/>
    </row>
    <row r="236" spans="1:6" ht="31.5" x14ac:dyDescent="0.25">
      <c r="A236" s="87">
        <v>150</v>
      </c>
      <c r="B236" s="76" t="s">
        <v>153</v>
      </c>
      <c r="C236" s="71">
        <v>1</v>
      </c>
      <c r="D236" s="89"/>
      <c r="E236" s="111">
        <v>12</v>
      </c>
      <c r="F236" s="64"/>
    </row>
    <row r="237" spans="1:6" ht="31.5" x14ac:dyDescent="0.25">
      <c r="A237" s="87">
        <v>151</v>
      </c>
      <c r="B237" s="76" t="s">
        <v>154</v>
      </c>
      <c r="C237" s="71">
        <v>1</v>
      </c>
      <c r="D237" s="89"/>
      <c r="E237" s="111">
        <v>12</v>
      </c>
      <c r="F237" s="64"/>
    </row>
    <row r="238" spans="1:6" ht="31.5" x14ac:dyDescent="0.25">
      <c r="A238" s="87">
        <v>152</v>
      </c>
      <c r="B238" s="79" t="s">
        <v>26</v>
      </c>
      <c r="C238" s="78">
        <v>1</v>
      </c>
      <c r="D238" s="81"/>
      <c r="E238" s="112">
        <v>12</v>
      </c>
      <c r="F238" s="64"/>
    </row>
    <row r="239" spans="1:6" ht="31.5" x14ac:dyDescent="0.25">
      <c r="A239" s="87">
        <v>153</v>
      </c>
      <c r="B239" s="79" t="s">
        <v>27</v>
      </c>
      <c r="C239" s="78">
        <v>1</v>
      </c>
      <c r="D239" s="81"/>
      <c r="E239" s="112">
        <v>24</v>
      </c>
      <c r="F239" s="64"/>
    </row>
    <row r="240" spans="1:6" ht="15.75" x14ac:dyDescent="0.25">
      <c r="A240" s="87">
        <v>154</v>
      </c>
      <c r="B240" s="79" t="s">
        <v>28</v>
      </c>
      <c r="C240" s="78">
        <v>1</v>
      </c>
      <c r="D240" s="81"/>
      <c r="E240" s="112">
        <v>48</v>
      </c>
      <c r="F240" s="64"/>
    </row>
    <row r="241" spans="1:6" ht="31.5" x14ac:dyDescent="0.25">
      <c r="A241" s="87">
        <v>155</v>
      </c>
      <c r="B241" s="79" t="s">
        <v>29</v>
      </c>
      <c r="C241" s="78">
        <v>1</v>
      </c>
      <c r="D241" s="81"/>
      <c r="E241" s="112">
        <v>6</v>
      </c>
      <c r="F241" s="64"/>
    </row>
    <row r="242" spans="1:6" ht="31.5" x14ac:dyDescent="0.25">
      <c r="A242" s="87">
        <v>156</v>
      </c>
      <c r="B242" s="79" t="s">
        <v>30</v>
      </c>
      <c r="C242" s="78">
        <v>1</v>
      </c>
      <c r="D242" s="81"/>
      <c r="E242" s="112">
        <v>48</v>
      </c>
      <c r="F242" s="64"/>
    </row>
    <row r="243" spans="1:6" ht="15.75" x14ac:dyDescent="0.25">
      <c r="A243" s="87">
        <v>157</v>
      </c>
      <c r="B243" s="79" t="s">
        <v>31</v>
      </c>
      <c r="C243" s="78">
        <v>1</v>
      </c>
      <c r="D243" s="81"/>
      <c r="E243" s="112">
        <v>12</v>
      </c>
      <c r="F243" s="64"/>
    </row>
    <row r="244" spans="1:6" ht="15.75" x14ac:dyDescent="0.25">
      <c r="A244" s="87">
        <v>158</v>
      </c>
      <c r="B244" s="79" t="s">
        <v>32</v>
      </c>
      <c r="C244" s="78">
        <v>1</v>
      </c>
      <c r="D244" s="81"/>
      <c r="E244" s="112">
        <v>24</v>
      </c>
      <c r="F244" s="64"/>
    </row>
    <row r="245" spans="1:6" ht="31.5" x14ac:dyDescent="0.25">
      <c r="A245" s="87">
        <v>159</v>
      </c>
      <c r="B245" s="79" t="s">
        <v>34</v>
      </c>
      <c r="C245" s="78">
        <v>1</v>
      </c>
      <c r="D245" s="81"/>
      <c r="E245" s="112">
        <v>6</v>
      </c>
      <c r="F245" s="64"/>
    </row>
    <row r="246" spans="1:6" ht="15.75" x14ac:dyDescent="0.25">
      <c r="A246" s="87">
        <v>160</v>
      </c>
      <c r="B246" s="79" t="s">
        <v>35</v>
      </c>
      <c r="C246" s="78">
        <v>1</v>
      </c>
      <c r="D246" s="81"/>
      <c r="E246" s="112">
        <v>48</v>
      </c>
      <c r="F246" s="64"/>
    </row>
    <row r="247" spans="1:6" ht="15.75" x14ac:dyDescent="0.25">
      <c r="A247" s="87">
        <v>161</v>
      </c>
      <c r="B247" s="79" t="s">
        <v>36</v>
      </c>
      <c r="C247" s="78">
        <v>1</v>
      </c>
      <c r="D247" s="81"/>
      <c r="E247" s="112">
        <v>24</v>
      </c>
      <c r="F247" s="64"/>
    </row>
    <row r="248" spans="1:6" ht="15.75" x14ac:dyDescent="0.25">
      <c r="A248" s="87">
        <v>162</v>
      </c>
      <c r="B248" s="79" t="s">
        <v>37</v>
      </c>
      <c r="C248" s="78">
        <v>1</v>
      </c>
      <c r="D248" s="81"/>
      <c r="E248" s="112">
        <v>12</v>
      </c>
      <c r="F248" s="64"/>
    </row>
    <row r="249" spans="1:6" ht="15.75" x14ac:dyDescent="0.25">
      <c r="A249" s="87">
        <v>163</v>
      </c>
      <c r="B249" s="79" t="s">
        <v>38</v>
      </c>
      <c r="C249" s="78">
        <v>1</v>
      </c>
      <c r="D249" s="81"/>
      <c r="E249" s="112">
        <v>12</v>
      </c>
      <c r="F249" s="64"/>
    </row>
    <row r="250" spans="1:6" ht="15.75" x14ac:dyDescent="0.25">
      <c r="A250" s="87">
        <v>164</v>
      </c>
      <c r="B250" s="79" t="s">
        <v>39</v>
      </c>
      <c r="C250" s="78">
        <v>1</v>
      </c>
      <c r="D250" s="81"/>
      <c r="E250" s="112">
        <v>12</v>
      </c>
      <c r="F250" s="64"/>
    </row>
    <row r="251" spans="1:6" ht="31.5" x14ac:dyDescent="0.25">
      <c r="A251" s="87">
        <v>165</v>
      </c>
      <c r="B251" s="79" t="s">
        <v>40</v>
      </c>
      <c r="C251" s="78">
        <v>1</v>
      </c>
      <c r="D251" s="81"/>
      <c r="E251" s="112">
        <v>12</v>
      </c>
      <c r="F251" s="64"/>
    </row>
    <row r="252" spans="1:6" ht="15.75" x14ac:dyDescent="0.25">
      <c r="A252" s="87">
        <v>166</v>
      </c>
      <c r="B252" s="79" t="s">
        <v>41</v>
      </c>
      <c r="C252" s="78">
        <v>1</v>
      </c>
      <c r="D252" s="81"/>
      <c r="E252" s="112">
        <v>24</v>
      </c>
      <c r="F252" s="64"/>
    </row>
    <row r="253" spans="1:6" ht="15.75" x14ac:dyDescent="0.25">
      <c r="A253" s="87">
        <v>167</v>
      </c>
      <c r="B253" s="79" t="s">
        <v>42</v>
      </c>
      <c r="C253" s="78">
        <v>1</v>
      </c>
      <c r="D253" s="81"/>
      <c r="E253" s="112">
        <v>48</v>
      </c>
      <c r="F253" s="64"/>
    </row>
    <row r="254" spans="1:6" ht="15.75" x14ac:dyDescent="0.25">
      <c r="A254" s="87">
        <v>168</v>
      </c>
      <c r="B254" s="79" t="s">
        <v>43</v>
      </c>
      <c r="C254" s="78">
        <v>1</v>
      </c>
      <c r="D254" s="81"/>
      <c r="E254" s="112">
        <v>6</v>
      </c>
      <c r="F254" s="64"/>
    </row>
    <row r="255" spans="1:6" ht="31.5" x14ac:dyDescent="0.25">
      <c r="A255" s="87">
        <v>169</v>
      </c>
      <c r="B255" s="79" t="s">
        <v>44</v>
      </c>
      <c r="C255" s="78">
        <v>1</v>
      </c>
      <c r="D255" s="81"/>
      <c r="E255" s="112">
        <v>12</v>
      </c>
      <c r="F255" s="64"/>
    </row>
    <row r="256" spans="1:6" ht="31.5" x14ac:dyDescent="0.25">
      <c r="A256" s="87">
        <v>170</v>
      </c>
      <c r="B256" s="79" t="s">
        <v>45</v>
      </c>
      <c r="C256" s="78">
        <v>1</v>
      </c>
      <c r="D256" s="81"/>
      <c r="E256" s="112">
        <v>12</v>
      </c>
      <c r="F256" s="64"/>
    </row>
    <row r="257" spans="1:6" ht="31.5" x14ac:dyDescent="0.25">
      <c r="A257" s="87">
        <v>171</v>
      </c>
      <c r="B257" s="79" t="s">
        <v>46</v>
      </c>
      <c r="C257" s="78">
        <v>1</v>
      </c>
      <c r="D257" s="81"/>
      <c r="E257" s="112">
        <v>12</v>
      </c>
      <c r="F257" s="64"/>
    </row>
    <row r="258" spans="1:6" ht="31.5" x14ac:dyDescent="0.25">
      <c r="A258" s="87">
        <v>172</v>
      </c>
      <c r="B258" s="79" t="s">
        <v>47</v>
      </c>
      <c r="C258" s="78">
        <v>1</v>
      </c>
      <c r="D258" s="81"/>
      <c r="E258" s="112">
        <v>12</v>
      </c>
      <c r="F258" s="64"/>
    </row>
    <row r="259" spans="1:6" ht="31.5" x14ac:dyDescent="0.25">
      <c r="A259" s="87">
        <v>173</v>
      </c>
      <c r="B259" s="79" t="s">
        <v>48</v>
      </c>
      <c r="C259" s="78">
        <v>1</v>
      </c>
      <c r="D259" s="81"/>
      <c r="E259" s="112">
        <v>24</v>
      </c>
      <c r="F259" s="64"/>
    </row>
    <row r="260" spans="1:6" ht="15.75" x14ac:dyDescent="0.25">
      <c r="A260" s="87">
        <v>174</v>
      </c>
      <c r="B260" s="80" t="s">
        <v>215</v>
      </c>
      <c r="C260" s="78">
        <v>1</v>
      </c>
      <c r="D260" s="81"/>
      <c r="E260" s="112">
        <v>12</v>
      </c>
      <c r="F260" s="64"/>
    </row>
    <row r="261" spans="1:6" ht="15.75" x14ac:dyDescent="0.25">
      <c r="A261" s="87">
        <v>175</v>
      </c>
      <c r="B261" s="80" t="s">
        <v>251</v>
      </c>
      <c r="C261" s="78">
        <v>1</v>
      </c>
      <c r="D261" s="81"/>
      <c r="E261" s="112">
        <v>24</v>
      </c>
      <c r="F261" s="64"/>
    </row>
    <row r="262" spans="1:6" ht="15.75" x14ac:dyDescent="0.25">
      <c r="A262" s="87">
        <v>176</v>
      </c>
      <c r="B262" s="80" t="s">
        <v>216</v>
      </c>
      <c r="C262" s="78">
        <v>1</v>
      </c>
      <c r="D262" s="81"/>
      <c r="E262" s="112">
        <v>24</v>
      </c>
      <c r="F262" s="64"/>
    </row>
    <row r="263" spans="1:6" ht="15.75" x14ac:dyDescent="0.25">
      <c r="A263" s="87">
        <v>177</v>
      </c>
      <c r="B263" s="80" t="s">
        <v>217</v>
      </c>
      <c r="C263" s="78">
        <v>1</v>
      </c>
      <c r="D263" s="81"/>
      <c r="E263" s="112">
        <v>24</v>
      </c>
      <c r="F263" s="64"/>
    </row>
    <row r="264" spans="1:6" ht="15.75" x14ac:dyDescent="0.25">
      <c r="A264" s="87">
        <v>178</v>
      </c>
      <c r="B264" s="80" t="s">
        <v>218</v>
      </c>
      <c r="C264" s="78">
        <v>1</v>
      </c>
      <c r="D264" s="81"/>
      <c r="E264" s="112">
        <v>24</v>
      </c>
      <c r="F264" s="64"/>
    </row>
    <row r="265" spans="1:6" ht="15.75" x14ac:dyDescent="0.25">
      <c r="A265" s="87">
        <v>179</v>
      </c>
      <c r="B265" s="80" t="s">
        <v>219</v>
      </c>
      <c r="C265" s="78">
        <v>1</v>
      </c>
      <c r="D265" s="81"/>
      <c r="E265" s="112">
        <v>24</v>
      </c>
      <c r="F265" s="64"/>
    </row>
    <row r="266" spans="1:6" ht="15.75" x14ac:dyDescent="0.25">
      <c r="A266" s="87">
        <v>180</v>
      </c>
      <c r="B266" s="80" t="s">
        <v>220</v>
      </c>
      <c r="C266" s="78">
        <v>1</v>
      </c>
      <c r="D266" s="81"/>
      <c r="E266" s="112">
        <v>24</v>
      </c>
      <c r="F266" s="64"/>
    </row>
    <row r="267" spans="1:6" ht="15.75" x14ac:dyDescent="0.25">
      <c r="A267" s="87">
        <v>181</v>
      </c>
      <c r="B267" s="80" t="s">
        <v>221</v>
      </c>
      <c r="C267" s="78">
        <v>1</v>
      </c>
      <c r="D267" s="81"/>
      <c r="E267" s="112">
        <v>24</v>
      </c>
      <c r="F267" s="64"/>
    </row>
    <row r="268" spans="1:6" ht="15.75" x14ac:dyDescent="0.25">
      <c r="A268" s="87">
        <v>182</v>
      </c>
      <c r="B268" s="80" t="s">
        <v>222</v>
      </c>
      <c r="C268" s="78">
        <v>1</v>
      </c>
      <c r="D268" s="81"/>
      <c r="E268" s="112">
        <v>24</v>
      </c>
      <c r="F268" s="64"/>
    </row>
    <row r="269" spans="1:6" ht="15.75" x14ac:dyDescent="0.25">
      <c r="A269" s="87">
        <v>183</v>
      </c>
      <c r="B269" s="80" t="s">
        <v>223</v>
      </c>
      <c r="C269" s="78">
        <v>1</v>
      </c>
      <c r="D269" s="81"/>
      <c r="E269" s="112">
        <v>12</v>
      </c>
      <c r="F269" s="64"/>
    </row>
    <row r="270" spans="1:6" ht="15.75" x14ac:dyDescent="0.25">
      <c r="A270" s="87">
        <v>184</v>
      </c>
      <c r="B270" s="80" t="s">
        <v>224</v>
      </c>
      <c r="C270" s="78">
        <v>1</v>
      </c>
      <c r="D270" s="81"/>
      <c r="E270" s="112">
        <v>12</v>
      </c>
      <c r="F270" s="64"/>
    </row>
    <row r="271" spans="1:6" ht="15.75" x14ac:dyDescent="0.25">
      <c r="A271" s="87">
        <v>185</v>
      </c>
      <c r="B271" s="80" t="s">
        <v>225</v>
      </c>
      <c r="C271" s="78">
        <v>1</v>
      </c>
      <c r="D271" s="81"/>
      <c r="E271" s="112">
        <v>36</v>
      </c>
      <c r="F271" s="64"/>
    </row>
    <row r="272" spans="1:6" ht="15.75" x14ac:dyDescent="0.25">
      <c r="A272" s="87">
        <v>186</v>
      </c>
      <c r="B272" s="80" t="s">
        <v>226</v>
      </c>
      <c r="C272" s="78">
        <v>1</v>
      </c>
      <c r="D272" s="81"/>
      <c r="E272" s="112">
        <v>24</v>
      </c>
      <c r="F272" s="64"/>
    </row>
    <row r="273" spans="1:6" ht="31.5" x14ac:dyDescent="0.25">
      <c r="A273" s="87">
        <v>187</v>
      </c>
      <c r="B273" s="80" t="s">
        <v>252</v>
      </c>
      <c r="C273" s="78">
        <v>1</v>
      </c>
      <c r="D273" s="81"/>
      <c r="E273" s="112">
        <v>4</v>
      </c>
      <c r="F273" s="64"/>
    </row>
    <row r="274" spans="1:6" ht="31.5" x14ac:dyDescent="0.25">
      <c r="A274" s="87">
        <v>188</v>
      </c>
      <c r="B274" s="80" t="s">
        <v>253</v>
      </c>
      <c r="C274" s="78">
        <v>1</v>
      </c>
      <c r="D274" s="81"/>
      <c r="E274" s="112">
        <v>500</v>
      </c>
      <c r="F274" s="64"/>
    </row>
    <row r="275" spans="1:6" ht="31.5" x14ac:dyDescent="0.25">
      <c r="A275" s="87">
        <v>189</v>
      </c>
      <c r="B275" s="80" t="s">
        <v>227</v>
      </c>
      <c r="C275" s="78">
        <v>1</v>
      </c>
      <c r="D275" s="81"/>
      <c r="E275" s="112">
        <v>24</v>
      </c>
      <c r="F275" s="64"/>
    </row>
    <row r="276" spans="1:6" ht="31.5" x14ac:dyDescent="0.25">
      <c r="A276" s="87">
        <v>190</v>
      </c>
      <c r="B276" s="80" t="s">
        <v>254</v>
      </c>
      <c r="C276" s="78">
        <v>1</v>
      </c>
      <c r="D276" s="81"/>
      <c r="E276" s="112">
        <v>500</v>
      </c>
      <c r="F276" s="64"/>
    </row>
    <row r="277" spans="1:6" ht="31.5" x14ac:dyDescent="0.25">
      <c r="A277" s="87">
        <v>191</v>
      </c>
      <c r="B277" s="80" t="s">
        <v>228</v>
      </c>
      <c r="C277" s="78">
        <v>1</v>
      </c>
      <c r="D277" s="81"/>
      <c r="E277" s="112">
        <v>12</v>
      </c>
      <c r="F277" s="64"/>
    </row>
    <row r="278" spans="1:6" ht="15.75" x14ac:dyDescent="0.25">
      <c r="A278" s="87">
        <v>192</v>
      </c>
      <c r="B278" s="80" t="s">
        <v>229</v>
      </c>
      <c r="C278" s="78">
        <v>1</v>
      </c>
      <c r="D278" s="81"/>
      <c r="E278" s="112">
        <v>12</v>
      </c>
      <c r="F278" s="64"/>
    </row>
    <row r="279" spans="1:6" ht="15.75" x14ac:dyDescent="0.25">
      <c r="A279" s="140" t="s">
        <v>10</v>
      </c>
      <c r="B279" s="141"/>
      <c r="C279" s="141"/>
      <c r="D279" s="141"/>
      <c r="E279" s="142"/>
      <c r="F279" s="67"/>
    </row>
    <row r="280" spans="1:6" ht="15.75" x14ac:dyDescent="0.25">
      <c r="A280" s="143" t="s">
        <v>450</v>
      </c>
      <c r="B280" s="144"/>
      <c r="C280" s="144"/>
      <c r="D280" s="144"/>
      <c r="E280" s="144"/>
      <c r="F280" s="145"/>
    </row>
    <row r="281" spans="1:6" ht="63" x14ac:dyDescent="0.25">
      <c r="A281" s="87">
        <v>193</v>
      </c>
      <c r="B281" s="80" t="s">
        <v>458</v>
      </c>
      <c r="C281" s="62" t="s">
        <v>1</v>
      </c>
      <c r="D281" s="81"/>
      <c r="E281" s="113">
        <v>15</v>
      </c>
      <c r="F281" s="64"/>
    </row>
    <row r="282" spans="1:6" ht="63" x14ac:dyDescent="0.25">
      <c r="A282" s="87">
        <v>194</v>
      </c>
      <c r="B282" s="62" t="s">
        <v>451</v>
      </c>
      <c r="C282" s="62" t="s">
        <v>1</v>
      </c>
      <c r="D282" s="81"/>
      <c r="E282" s="113">
        <v>10</v>
      </c>
      <c r="F282" s="64"/>
    </row>
    <row r="283" spans="1:6" ht="78.75" x14ac:dyDescent="0.25">
      <c r="A283" s="87">
        <v>195</v>
      </c>
      <c r="B283" s="62" t="s">
        <v>452</v>
      </c>
      <c r="C283" s="62" t="s">
        <v>1</v>
      </c>
      <c r="D283" s="81"/>
      <c r="E283" s="113">
        <v>15</v>
      </c>
      <c r="F283" s="64"/>
    </row>
    <row r="284" spans="1:6" ht="78.75" x14ac:dyDescent="0.25">
      <c r="A284" s="87">
        <v>196</v>
      </c>
      <c r="B284" s="62" t="s">
        <v>453</v>
      </c>
      <c r="C284" s="62" t="s">
        <v>1</v>
      </c>
      <c r="D284" s="81"/>
      <c r="E284" s="113">
        <v>12</v>
      </c>
      <c r="F284" s="64"/>
    </row>
    <row r="285" spans="1:6" ht="78.75" x14ac:dyDescent="0.25">
      <c r="A285" s="87">
        <v>197</v>
      </c>
      <c r="B285" s="62" t="s">
        <v>454</v>
      </c>
      <c r="C285" s="62" t="s">
        <v>1</v>
      </c>
      <c r="D285" s="81"/>
      <c r="E285" s="113">
        <v>15</v>
      </c>
      <c r="F285" s="64"/>
    </row>
    <row r="286" spans="1:6" ht="78.75" x14ac:dyDescent="0.25">
      <c r="A286" s="87">
        <v>198</v>
      </c>
      <c r="B286" s="62" t="s">
        <v>455</v>
      </c>
      <c r="C286" s="62" t="s">
        <v>1</v>
      </c>
      <c r="D286" s="81"/>
      <c r="E286" s="113">
        <v>15</v>
      </c>
      <c r="F286" s="64"/>
    </row>
    <row r="287" spans="1:6" ht="78.75" x14ac:dyDescent="0.25">
      <c r="A287" s="87">
        <v>199</v>
      </c>
      <c r="B287" s="62" t="s">
        <v>456</v>
      </c>
      <c r="C287" s="62" t="s">
        <v>1</v>
      </c>
      <c r="D287" s="81"/>
      <c r="E287" s="113">
        <v>15</v>
      </c>
      <c r="F287" s="64"/>
    </row>
    <row r="288" spans="1:6" ht="78.75" x14ac:dyDescent="0.25">
      <c r="A288" s="87">
        <v>200</v>
      </c>
      <c r="B288" s="62" t="s">
        <v>457</v>
      </c>
      <c r="C288" s="62" t="s">
        <v>1</v>
      </c>
      <c r="D288" s="81"/>
      <c r="E288" s="113">
        <v>15</v>
      </c>
      <c r="F288" s="64"/>
    </row>
    <row r="289" spans="1:6" ht="15.75" x14ac:dyDescent="0.25">
      <c r="A289" s="140" t="s">
        <v>10</v>
      </c>
      <c r="B289" s="141"/>
      <c r="C289" s="141"/>
      <c r="D289" s="141"/>
      <c r="E289" s="142"/>
      <c r="F289" s="67"/>
    </row>
    <row r="290" spans="1:6" ht="27" customHeight="1" x14ac:dyDescent="0.25">
      <c r="A290" s="140" t="s">
        <v>368</v>
      </c>
      <c r="B290" s="141"/>
      <c r="C290" s="141"/>
      <c r="D290" s="141"/>
      <c r="E290" s="141"/>
      <c r="F290" s="142"/>
    </row>
    <row r="291" spans="1:6" ht="27" customHeight="1" x14ac:dyDescent="0.25">
      <c r="A291" s="150" t="s">
        <v>360</v>
      </c>
      <c r="B291" s="151"/>
      <c r="C291" s="151"/>
      <c r="D291" s="151"/>
      <c r="E291" s="151"/>
      <c r="F291" s="152"/>
    </row>
    <row r="292" spans="1:6" ht="126" x14ac:dyDescent="0.25">
      <c r="A292" s="66">
        <v>201</v>
      </c>
      <c r="B292" s="59" t="s">
        <v>369</v>
      </c>
      <c r="C292" s="62">
        <v>1</v>
      </c>
      <c r="D292" s="60"/>
      <c r="E292" s="65">
        <v>12</v>
      </c>
      <c r="F292" s="64"/>
    </row>
    <row r="293" spans="1:6" ht="157.5" x14ac:dyDescent="0.25">
      <c r="A293" s="66">
        <v>202</v>
      </c>
      <c r="B293" s="59" t="s">
        <v>370</v>
      </c>
      <c r="C293" s="62">
        <v>1</v>
      </c>
      <c r="D293" s="60"/>
      <c r="E293" s="65">
        <v>4</v>
      </c>
      <c r="F293" s="64"/>
    </row>
    <row r="294" spans="1:6" ht="141.75" x14ac:dyDescent="0.25">
      <c r="A294" s="66">
        <v>203</v>
      </c>
      <c r="B294" s="63" t="s">
        <v>371</v>
      </c>
      <c r="C294" s="62">
        <v>1</v>
      </c>
      <c r="D294" s="60"/>
      <c r="E294" s="65">
        <v>1</v>
      </c>
      <c r="F294" s="64"/>
    </row>
    <row r="295" spans="1:6" ht="110.25" x14ac:dyDescent="0.25">
      <c r="A295" s="66">
        <v>204</v>
      </c>
      <c r="B295" s="63" t="s">
        <v>17</v>
      </c>
      <c r="C295" s="62">
        <v>1</v>
      </c>
      <c r="D295" s="60"/>
      <c r="E295" s="65">
        <v>19</v>
      </c>
      <c r="F295" s="64"/>
    </row>
    <row r="296" spans="1:6" ht="27" customHeight="1" x14ac:dyDescent="0.25">
      <c r="A296" s="140" t="s">
        <v>10</v>
      </c>
      <c r="B296" s="141"/>
      <c r="C296" s="141"/>
      <c r="D296" s="141"/>
      <c r="E296" s="142"/>
      <c r="F296" s="67"/>
    </row>
    <row r="297" spans="1:6" ht="27" customHeight="1" x14ac:dyDescent="0.25">
      <c r="A297" s="143" t="s">
        <v>362</v>
      </c>
      <c r="B297" s="144"/>
      <c r="C297" s="144"/>
      <c r="D297" s="144"/>
      <c r="E297" s="144"/>
      <c r="F297" s="145"/>
    </row>
    <row r="298" spans="1:6" ht="126" x14ac:dyDescent="0.25">
      <c r="A298" s="66">
        <v>205</v>
      </c>
      <c r="B298" s="63" t="s">
        <v>13</v>
      </c>
      <c r="C298" s="62">
        <v>1</v>
      </c>
      <c r="D298" s="60"/>
      <c r="E298" s="65">
        <v>6</v>
      </c>
      <c r="F298" s="64"/>
    </row>
    <row r="299" spans="1:6" ht="78.75" x14ac:dyDescent="0.25">
      <c r="A299" s="66">
        <v>206</v>
      </c>
      <c r="B299" s="63" t="s">
        <v>376</v>
      </c>
      <c r="C299" s="62">
        <v>1</v>
      </c>
      <c r="D299" s="60"/>
      <c r="E299" s="65">
        <v>6</v>
      </c>
      <c r="F299" s="64"/>
    </row>
    <row r="300" spans="1:6" ht="110.25" x14ac:dyDescent="0.25">
      <c r="A300" s="66">
        <v>207</v>
      </c>
      <c r="B300" s="63" t="s">
        <v>372</v>
      </c>
      <c r="C300" s="62">
        <v>1</v>
      </c>
      <c r="D300" s="60"/>
      <c r="E300" s="65">
        <v>24</v>
      </c>
      <c r="F300" s="64"/>
    </row>
    <row r="301" spans="1:6" ht="47.25" x14ac:dyDescent="0.25">
      <c r="A301" s="66">
        <v>208</v>
      </c>
      <c r="B301" s="63" t="s">
        <v>373</v>
      </c>
      <c r="C301" s="62">
        <v>1</v>
      </c>
      <c r="D301" s="60"/>
      <c r="E301" s="65">
        <v>6</v>
      </c>
      <c r="F301" s="64"/>
    </row>
    <row r="302" spans="1:6" ht="126" x14ac:dyDescent="0.25">
      <c r="A302" s="66">
        <v>209</v>
      </c>
      <c r="B302" s="66" t="s">
        <v>377</v>
      </c>
      <c r="C302" s="62" t="s">
        <v>1</v>
      </c>
      <c r="D302" s="60"/>
      <c r="E302" s="65">
        <v>3</v>
      </c>
      <c r="F302" s="64"/>
    </row>
    <row r="303" spans="1:6" ht="110.25" x14ac:dyDescent="0.25">
      <c r="A303" s="66">
        <v>210</v>
      </c>
      <c r="B303" s="66" t="s">
        <v>11</v>
      </c>
      <c r="C303" s="62">
        <v>1</v>
      </c>
      <c r="D303" s="60"/>
      <c r="E303" s="65">
        <v>12</v>
      </c>
      <c r="F303" s="64"/>
    </row>
    <row r="304" spans="1:6" ht="63" x14ac:dyDescent="0.25">
      <c r="A304" s="66">
        <v>211</v>
      </c>
      <c r="B304" s="63" t="s">
        <v>374</v>
      </c>
      <c r="C304" s="62">
        <v>1</v>
      </c>
      <c r="D304" s="60"/>
      <c r="E304" s="65">
        <v>6</v>
      </c>
      <c r="F304" s="64"/>
    </row>
    <row r="305" spans="1:6" ht="47.25" x14ac:dyDescent="0.25">
      <c r="A305" s="66">
        <v>212</v>
      </c>
      <c r="B305" s="63" t="s">
        <v>375</v>
      </c>
      <c r="C305" s="62">
        <v>1</v>
      </c>
      <c r="D305" s="60"/>
      <c r="E305" s="65">
        <v>6</v>
      </c>
      <c r="F305" s="64"/>
    </row>
    <row r="306" spans="1:6" ht="63" x14ac:dyDescent="0.25">
      <c r="A306" s="66">
        <v>213</v>
      </c>
      <c r="B306" s="63" t="s">
        <v>378</v>
      </c>
      <c r="C306" s="62">
        <v>1</v>
      </c>
      <c r="D306" s="60"/>
      <c r="E306" s="65">
        <v>12</v>
      </c>
      <c r="F306" s="64"/>
    </row>
    <row r="307" spans="1:6" ht="94.5" x14ac:dyDescent="0.25">
      <c r="A307" s="66">
        <v>214</v>
      </c>
      <c r="B307" s="66" t="s">
        <v>379</v>
      </c>
      <c r="C307" s="62">
        <v>1</v>
      </c>
      <c r="D307" s="60"/>
      <c r="E307" s="65">
        <v>50</v>
      </c>
      <c r="F307" s="64"/>
    </row>
    <row r="308" spans="1:6" ht="94.5" x14ac:dyDescent="0.25">
      <c r="A308" s="66">
        <v>215</v>
      </c>
      <c r="B308" s="66" t="s">
        <v>380</v>
      </c>
      <c r="C308" s="62" t="s">
        <v>1</v>
      </c>
      <c r="D308" s="60"/>
      <c r="E308" s="62">
        <v>1</v>
      </c>
      <c r="F308" s="64"/>
    </row>
    <row r="309" spans="1:6" ht="15.75" x14ac:dyDescent="0.25">
      <c r="A309" s="140" t="s">
        <v>10</v>
      </c>
      <c r="B309" s="141"/>
      <c r="C309" s="141"/>
      <c r="D309" s="141"/>
      <c r="E309" s="142"/>
      <c r="F309" s="67"/>
    </row>
    <row r="310" spans="1:6" ht="15.75" x14ac:dyDescent="0.25">
      <c r="A310" s="143" t="s">
        <v>381</v>
      </c>
      <c r="B310" s="144"/>
      <c r="C310" s="144"/>
      <c r="D310" s="144"/>
      <c r="E310" s="144"/>
      <c r="F310" s="145"/>
    </row>
    <row r="311" spans="1:6" ht="15.75" x14ac:dyDescent="0.25">
      <c r="A311" s="117">
        <v>216</v>
      </c>
      <c r="B311" s="66" t="s">
        <v>387</v>
      </c>
      <c r="C311" s="62">
        <v>1</v>
      </c>
      <c r="D311" s="60"/>
      <c r="E311" s="64">
        <v>100</v>
      </c>
      <c r="F311" s="64"/>
    </row>
    <row r="312" spans="1:6" ht="15.75" x14ac:dyDescent="0.25">
      <c r="A312" s="117">
        <v>217</v>
      </c>
      <c r="B312" s="66" t="s">
        <v>388</v>
      </c>
      <c r="C312" s="62">
        <v>1</v>
      </c>
      <c r="D312" s="60"/>
      <c r="E312" s="64">
        <v>100</v>
      </c>
      <c r="F312" s="64"/>
    </row>
    <row r="313" spans="1:6" ht="15.75" x14ac:dyDescent="0.25">
      <c r="A313" s="117">
        <v>218</v>
      </c>
      <c r="B313" s="66" t="s">
        <v>389</v>
      </c>
      <c r="C313" s="62">
        <v>1</v>
      </c>
      <c r="D313" s="60"/>
      <c r="E313" s="64">
        <v>15</v>
      </c>
      <c r="F313" s="64"/>
    </row>
    <row r="314" spans="1:6" ht="15.75" x14ac:dyDescent="0.25">
      <c r="A314" s="117">
        <v>219</v>
      </c>
      <c r="B314" s="66" t="s">
        <v>390</v>
      </c>
      <c r="C314" s="62">
        <v>1</v>
      </c>
      <c r="D314" s="60"/>
      <c r="E314" s="64">
        <v>100</v>
      </c>
      <c r="F314" s="64"/>
    </row>
    <row r="315" spans="1:6" ht="15.75" x14ac:dyDescent="0.25">
      <c r="A315" s="117">
        <v>220</v>
      </c>
      <c r="B315" s="66" t="s">
        <v>83</v>
      </c>
      <c r="C315" s="62">
        <v>1</v>
      </c>
      <c r="D315" s="60"/>
      <c r="E315" s="64">
        <v>20</v>
      </c>
      <c r="F315" s="64"/>
    </row>
    <row r="316" spans="1:6" ht="15.75" x14ac:dyDescent="0.25">
      <c r="A316" s="117">
        <v>221</v>
      </c>
      <c r="B316" s="66" t="s">
        <v>391</v>
      </c>
      <c r="C316" s="62">
        <v>1</v>
      </c>
      <c r="D316" s="60"/>
      <c r="E316" s="64">
        <v>20</v>
      </c>
      <c r="F316" s="64"/>
    </row>
    <row r="317" spans="1:6" ht="15.75" x14ac:dyDescent="0.25">
      <c r="A317" s="117">
        <v>222</v>
      </c>
      <c r="B317" s="66" t="s">
        <v>392</v>
      </c>
      <c r="C317" s="62">
        <v>1</v>
      </c>
      <c r="D317" s="60"/>
      <c r="E317" s="64">
        <v>30</v>
      </c>
      <c r="F317" s="64"/>
    </row>
    <row r="318" spans="1:6" ht="15.75" x14ac:dyDescent="0.25">
      <c r="A318" s="117">
        <v>223</v>
      </c>
      <c r="B318" s="66" t="s">
        <v>393</v>
      </c>
      <c r="C318" s="62">
        <v>1</v>
      </c>
      <c r="D318" s="60"/>
      <c r="E318" s="64">
        <v>50</v>
      </c>
      <c r="F318" s="64"/>
    </row>
    <row r="319" spans="1:6" ht="15.75" x14ac:dyDescent="0.25">
      <c r="A319" s="117">
        <v>224</v>
      </c>
      <c r="B319" s="66" t="s">
        <v>394</v>
      </c>
      <c r="C319" s="62">
        <v>1</v>
      </c>
      <c r="D319" s="60"/>
      <c r="E319" s="64">
        <v>20</v>
      </c>
      <c r="F319" s="64"/>
    </row>
    <row r="320" spans="1:6" ht="31.5" x14ac:dyDescent="0.25">
      <c r="A320" s="117">
        <v>225</v>
      </c>
      <c r="B320" s="66" t="s">
        <v>395</v>
      </c>
      <c r="C320" s="62" t="s">
        <v>1</v>
      </c>
      <c r="D320" s="60"/>
      <c r="E320" s="64">
        <v>1</v>
      </c>
      <c r="F320" s="64"/>
    </row>
    <row r="321" spans="1:6" ht="15.75" x14ac:dyDescent="0.25">
      <c r="A321" s="117">
        <v>226</v>
      </c>
      <c r="B321" s="66" t="s">
        <v>383</v>
      </c>
      <c r="C321" s="62">
        <v>1</v>
      </c>
      <c r="D321" s="60"/>
      <c r="E321" s="64">
        <v>100</v>
      </c>
      <c r="F321" s="64"/>
    </row>
    <row r="322" spans="1:6" ht="15.75" x14ac:dyDescent="0.25">
      <c r="A322" s="117">
        <v>227</v>
      </c>
      <c r="B322" s="66" t="s">
        <v>382</v>
      </c>
      <c r="C322" s="62">
        <v>1</v>
      </c>
      <c r="D322" s="60"/>
      <c r="E322" s="64">
        <v>50</v>
      </c>
      <c r="F322" s="64"/>
    </row>
    <row r="323" spans="1:6" ht="15.75" x14ac:dyDescent="0.25">
      <c r="A323" s="117">
        <v>228</v>
      </c>
      <c r="B323" s="66" t="s">
        <v>386</v>
      </c>
      <c r="C323" s="62">
        <v>1</v>
      </c>
      <c r="D323" s="60"/>
      <c r="E323" s="64">
        <v>200</v>
      </c>
      <c r="F323" s="64"/>
    </row>
    <row r="324" spans="1:6" ht="15.75" x14ac:dyDescent="0.25">
      <c r="A324" s="117">
        <v>229</v>
      </c>
      <c r="B324" s="66" t="s">
        <v>385</v>
      </c>
      <c r="C324" s="62">
        <v>1</v>
      </c>
      <c r="D324" s="60"/>
      <c r="E324" s="64">
        <v>50</v>
      </c>
      <c r="F324" s="64"/>
    </row>
    <row r="325" spans="1:6" ht="15.75" x14ac:dyDescent="0.25">
      <c r="A325" s="117">
        <v>230</v>
      </c>
      <c r="B325" s="66" t="s">
        <v>384</v>
      </c>
      <c r="C325" s="62">
        <v>1</v>
      </c>
      <c r="D325" s="60"/>
      <c r="E325" s="64">
        <v>40</v>
      </c>
      <c r="F325" s="64"/>
    </row>
    <row r="326" spans="1:6" ht="15.75" x14ac:dyDescent="0.25">
      <c r="A326" s="140" t="s">
        <v>10</v>
      </c>
      <c r="B326" s="141"/>
      <c r="C326" s="141"/>
      <c r="D326" s="141"/>
      <c r="E326" s="142"/>
      <c r="F326" s="67"/>
    </row>
    <row r="327" spans="1:6" ht="30.75" customHeight="1" x14ac:dyDescent="0.25">
      <c r="A327" s="140" t="s">
        <v>398</v>
      </c>
      <c r="B327" s="141"/>
      <c r="C327" s="141"/>
      <c r="D327" s="141"/>
      <c r="E327" s="141"/>
      <c r="F327" s="142"/>
    </row>
    <row r="328" spans="1:6" ht="15.75" x14ac:dyDescent="0.25">
      <c r="A328" s="143" t="s">
        <v>287</v>
      </c>
      <c r="B328" s="144"/>
      <c r="C328" s="144"/>
      <c r="D328" s="144"/>
      <c r="E328" s="144"/>
      <c r="F328" s="145"/>
    </row>
    <row r="329" spans="1:6" ht="63" x14ac:dyDescent="0.25">
      <c r="A329" s="117">
        <v>231</v>
      </c>
      <c r="B329" s="59" t="s">
        <v>105</v>
      </c>
      <c r="C329" s="61">
        <v>1</v>
      </c>
      <c r="D329" s="60"/>
      <c r="E329" s="61">
        <v>200</v>
      </c>
      <c r="F329" s="64"/>
    </row>
    <row r="330" spans="1:6" ht="63" x14ac:dyDescent="0.25">
      <c r="A330" s="117">
        <v>232</v>
      </c>
      <c r="B330" s="59" t="s">
        <v>188</v>
      </c>
      <c r="C330" s="61">
        <v>1</v>
      </c>
      <c r="D330" s="60"/>
      <c r="E330" s="61">
        <v>72</v>
      </c>
      <c r="F330" s="64"/>
    </row>
    <row r="331" spans="1:6" ht="78.75" x14ac:dyDescent="0.25">
      <c r="A331" s="117">
        <v>233</v>
      </c>
      <c r="B331" s="59" t="s">
        <v>106</v>
      </c>
      <c r="C331" s="61">
        <v>1</v>
      </c>
      <c r="D331" s="60"/>
      <c r="E331" s="61">
        <v>150</v>
      </c>
      <c r="F331" s="64"/>
    </row>
    <row r="332" spans="1:6" ht="15.75" x14ac:dyDescent="0.25">
      <c r="A332" s="117">
        <v>234</v>
      </c>
      <c r="B332" s="59" t="s">
        <v>111</v>
      </c>
      <c r="C332" s="61">
        <v>1</v>
      </c>
      <c r="D332" s="60"/>
      <c r="E332" s="61">
        <v>24</v>
      </c>
      <c r="F332" s="64"/>
    </row>
    <row r="333" spans="1:6" ht="31.5" x14ac:dyDescent="0.25">
      <c r="A333" s="117">
        <v>235</v>
      </c>
      <c r="B333" s="59" t="s">
        <v>158</v>
      </c>
      <c r="C333" s="61" t="s">
        <v>113</v>
      </c>
      <c r="D333" s="60"/>
      <c r="E333" s="61">
        <v>24</v>
      </c>
      <c r="F333" s="64"/>
    </row>
    <row r="334" spans="1:6" ht="31.5" x14ac:dyDescent="0.25">
      <c r="A334" s="117">
        <v>236</v>
      </c>
      <c r="B334" s="68" t="s">
        <v>159</v>
      </c>
      <c r="C334" s="61" t="s">
        <v>113</v>
      </c>
      <c r="D334" s="60"/>
      <c r="E334" s="61">
        <v>36</v>
      </c>
      <c r="F334" s="64"/>
    </row>
    <row r="335" spans="1:6" ht="15.75" x14ac:dyDescent="0.25">
      <c r="A335" s="117">
        <v>237</v>
      </c>
      <c r="B335" s="68" t="s">
        <v>117</v>
      </c>
      <c r="C335" s="61">
        <v>1</v>
      </c>
      <c r="D335" s="60"/>
      <c r="E335" s="61">
        <v>48</v>
      </c>
      <c r="F335" s="64"/>
    </row>
    <row r="336" spans="1:6" ht="15.75" x14ac:dyDescent="0.25">
      <c r="A336" s="117">
        <v>238</v>
      </c>
      <c r="B336" s="68" t="s">
        <v>118</v>
      </c>
      <c r="C336" s="61">
        <v>1</v>
      </c>
      <c r="D336" s="60"/>
      <c r="E336" s="61">
        <v>48</v>
      </c>
      <c r="F336" s="64"/>
    </row>
    <row r="337" spans="1:6" ht="15.75" x14ac:dyDescent="0.25">
      <c r="A337" s="117">
        <v>239</v>
      </c>
      <c r="B337" s="68" t="s">
        <v>119</v>
      </c>
      <c r="C337" s="61" t="s">
        <v>120</v>
      </c>
      <c r="D337" s="60"/>
      <c r="E337" s="61">
        <v>36</v>
      </c>
      <c r="F337" s="64"/>
    </row>
    <row r="338" spans="1:6" ht="15.75" x14ac:dyDescent="0.25">
      <c r="A338" s="117">
        <v>240</v>
      </c>
      <c r="B338" s="68" t="s">
        <v>121</v>
      </c>
      <c r="C338" s="61" t="s">
        <v>122</v>
      </c>
      <c r="D338" s="60"/>
      <c r="E338" s="61">
        <v>12</v>
      </c>
      <c r="F338" s="64"/>
    </row>
    <row r="339" spans="1:6" ht="15.75" x14ac:dyDescent="0.25">
      <c r="A339" s="117">
        <v>241</v>
      </c>
      <c r="B339" s="68" t="s">
        <v>123</v>
      </c>
      <c r="C339" s="61" t="s">
        <v>113</v>
      </c>
      <c r="D339" s="60"/>
      <c r="E339" s="61">
        <v>6</v>
      </c>
      <c r="F339" s="64"/>
    </row>
    <row r="340" spans="1:6" ht="15.75" x14ac:dyDescent="0.25">
      <c r="A340" s="117">
        <v>242</v>
      </c>
      <c r="B340" s="68" t="s">
        <v>124</v>
      </c>
      <c r="C340" s="61">
        <v>1</v>
      </c>
      <c r="D340" s="60"/>
      <c r="E340" s="61">
        <v>48</v>
      </c>
      <c r="F340" s="64"/>
    </row>
    <row r="341" spans="1:6" ht="15.75" x14ac:dyDescent="0.25">
      <c r="A341" s="117">
        <v>243</v>
      </c>
      <c r="B341" s="68" t="s">
        <v>125</v>
      </c>
      <c r="C341" s="61" t="s">
        <v>113</v>
      </c>
      <c r="D341" s="60"/>
      <c r="E341" s="61">
        <v>12</v>
      </c>
      <c r="F341" s="64"/>
    </row>
    <row r="342" spans="1:6" ht="15.75" x14ac:dyDescent="0.25">
      <c r="A342" s="117">
        <v>244</v>
      </c>
      <c r="B342" s="68" t="s">
        <v>126</v>
      </c>
      <c r="C342" s="61" t="s">
        <v>113</v>
      </c>
      <c r="D342" s="60"/>
      <c r="E342" s="61">
        <v>12</v>
      </c>
      <c r="F342" s="64"/>
    </row>
    <row r="343" spans="1:6" ht="15.75" x14ac:dyDescent="0.25">
      <c r="A343" s="117">
        <v>245</v>
      </c>
      <c r="B343" s="68" t="s">
        <v>127</v>
      </c>
      <c r="C343" s="61" t="s">
        <v>113</v>
      </c>
      <c r="D343" s="60"/>
      <c r="E343" s="61">
        <v>12</v>
      </c>
      <c r="F343" s="64"/>
    </row>
    <row r="344" spans="1:6" ht="15.75" x14ac:dyDescent="0.25">
      <c r="A344" s="117">
        <v>246</v>
      </c>
      <c r="B344" s="68" t="s">
        <v>128</v>
      </c>
      <c r="C344" s="61">
        <v>1</v>
      </c>
      <c r="D344" s="60"/>
      <c r="E344" s="61">
        <v>36</v>
      </c>
      <c r="F344" s="64"/>
    </row>
    <row r="345" spans="1:6" ht="15.75" x14ac:dyDescent="0.25">
      <c r="A345" s="117">
        <v>247</v>
      </c>
      <c r="B345" s="68" t="s">
        <v>129</v>
      </c>
      <c r="C345" s="61">
        <v>1</v>
      </c>
      <c r="D345" s="60"/>
      <c r="E345" s="61">
        <v>36</v>
      </c>
      <c r="F345" s="64"/>
    </row>
    <row r="346" spans="1:6" ht="15.75" x14ac:dyDescent="0.25">
      <c r="A346" s="117">
        <v>248</v>
      </c>
      <c r="B346" s="68" t="s">
        <v>130</v>
      </c>
      <c r="C346" s="61">
        <v>1</v>
      </c>
      <c r="D346" s="60"/>
      <c r="E346" s="61">
        <v>24</v>
      </c>
      <c r="F346" s="64"/>
    </row>
    <row r="347" spans="1:6" ht="15.75" x14ac:dyDescent="0.25">
      <c r="A347" s="117">
        <v>249</v>
      </c>
      <c r="B347" s="68" t="s">
        <v>131</v>
      </c>
      <c r="C347" s="61">
        <v>1</v>
      </c>
      <c r="D347" s="60"/>
      <c r="E347" s="61">
        <v>24</v>
      </c>
      <c r="F347" s="64"/>
    </row>
    <row r="348" spans="1:6" ht="15.75" x14ac:dyDescent="0.25">
      <c r="A348" s="117">
        <v>250</v>
      </c>
      <c r="B348" s="68" t="s">
        <v>132</v>
      </c>
      <c r="C348" s="61">
        <v>1</v>
      </c>
      <c r="D348" s="60"/>
      <c r="E348" s="61">
        <v>120</v>
      </c>
      <c r="F348" s="64"/>
    </row>
    <row r="349" spans="1:6" ht="15.75" x14ac:dyDescent="0.25">
      <c r="A349" s="117">
        <v>251</v>
      </c>
      <c r="B349" s="68" t="s">
        <v>133</v>
      </c>
      <c r="C349" s="61">
        <v>1</v>
      </c>
      <c r="D349" s="60"/>
      <c r="E349" s="61">
        <v>120</v>
      </c>
      <c r="F349" s="64"/>
    </row>
    <row r="350" spans="1:6" ht="15.75" x14ac:dyDescent="0.25">
      <c r="A350" s="117">
        <v>252</v>
      </c>
      <c r="B350" s="68" t="s">
        <v>134</v>
      </c>
      <c r="C350" s="61" t="s">
        <v>113</v>
      </c>
      <c r="D350" s="60"/>
      <c r="E350" s="61">
        <v>72</v>
      </c>
      <c r="F350" s="64"/>
    </row>
    <row r="351" spans="1:6" ht="15.75" x14ac:dyDescent="0.25">
      <c r="A351" s="117">
        <v>253</v>
      </c>
      <c r="B351" s="68" t="s">
        <v>163</v>
      </c>
      <c r="C351" s="61" t="s">
        <v>140</v>
      </c>
      <c r="D351" s="60"/>
      <c r="E351" s="61">
        <v>24</v>
      </c>
      <c r="F351" s="64"/>
    </row>
    <row r="352" spans="1:6" ht="15.75" x14ac:dyDescent="0.25">
      <c r="A352" s="117">
        <v>254</v>
      </c>
      <c r="B352" s="68" t="s">
        <v>160</v>
      </c>
      <c r="C352" s="61">
        <v>1</v>
      </c>
      <c r="D352" s="60"/>
      <c r="E352" s="61">
        <v>48</v>
      </c>
      <c r="F352" s="64"/>
    </row>
    <row r="353" spans="1:6" ht="15.75" x14ac:dyDescent="0.25">
      <c r="A353" s="117">
        <v>255</v>
      </c>
      <c r="B353" s="68" t="s">
        <v>161</v>
      </c>
      <c r="C353" s="61">
        <v>1</v>
      </c>
      <c r="D353" s="60"/>
      <c r="E353" s="61">
        <v>48</v>
      </c>
      <c r="F353" s="64"/>
    </row>
    <row r="354" spans="1:6" ht="15.75" x14ac:dyDescent="0.25">
      <c r="A354" s="117">
        <v>256</v>
      </c>
      <c r="B354" s="68" t="s">
        <v>162</v>
      </c>
      <c r="C354" s="61">
        <v>1</v>
      </c>
      <c r="D354" s="60"/>
      <c r="E354" s="61">
        <v>48</v>
      </c>
      <c r="F354" s="64"/>
    </row>
    <row r="355" spans="1:6" ht="15.75" x14ac:dyDescent="0.25">
      <c r="A355" s="117">
        <v>257</v>
      </c>
      <c r="B355" s="68" t="s">
        <v>164</v>
      </c>
      <c r="C355" s="61">
        <v>1</v>
      </c>
      <c r="D355" s="60"/>
      <c r="E355" s="61">
        <v>72</v>
      </c>
      <c r="F355" s="64"/>
    </row>
    <row r="356" spans="1:6" ht="15.75" x14ac:dyDescent="0.25">
      <c r="A356" s="117">
        <v>258</v>
      </c>
      <c r="B356" s="68" t="s">
        <v>166</v>
      </c>
      <c r="C356" s="61" t="s">
        <v>165</v>
      </c>
      <c r="D356" s="60"/>
      <c r="E356" s="61">
        <v>3</v>
      </c>
      <c r="F356" s="64"/>
    </row>
    <row r="357" spans="1:6" ht="31.5" x14ac:dyDescent="0.25">
      <c r="A357" s="117">
        <v>259</v>
      </c>
      <c r="B357" s="68" t="s">
        <v>167</v>
      </c>
      <c r="C357" s="61" t="s">
        <v>165</v>
      </c>
      <c r="D357" s="60"/>
      <c r="E357" s="61">
        <v>3</v>
      </c>
      <c r="F357" s="64"/>
    </row>
    <row r="358" spans="1:6" ht="31.5" x14ac:dyDescent="0.25">
      <c r="A358" s="117">
        <v>260</v>
      </c>
      <c r="B358" s="68" t="s">
        <v>168</v>
      </c>
      <c r="C358" s="61">
        <v>1</v>
      </c>
      <c r="D358" s="60"/>
      <c r="E358" s="61">
        <v>24</v>
      </c>
      <c r="F358" s="64"/>
    </row>
    <row r="359" spans="1:6" ht="15.75" x14ac:dyDescent="0.25">
      <c r="A359" s="117">
        <v>261</v>
      </c>
      <c r="B359" s="68" t="s">
        <v>169</v>
      </c>
      <c r="C359" s="61" t="s">
        <v>140</v>
      </c>
      <c r="D359" s="60"/>
      <c r="E359" s="61">
        <v>6</v>
      </c>
      <c r="F359" s="64"/>
    </row>
    <row r="360" spans="1:6" ht="31.5" x14ac:dyDescent="0.25">
      <c r="A360" s="117">
        <v>262</v>
      </c>
      <c r="B360" s="68" t="s">
        <v>170</v>
      </c>
      <c r="C360" s="61" t="s">
        <v>140</v>
      </c>
      <c r="D360" s="60"/>
      <c r="E360" s="61">
        <v>24</v>
      </c>
      <c r="F360" s="64"/>
    </row>
    <row r="361" spans="1:6" ht="31.5" x14ac:dyDescent="0.25">
      <c r="A361" s="117">
        <v>263</v>
      </c>
      <c r="B361" s="68" t="s">
        <v>171</v>
      </c>
      <c r="C361" s="61" t="s">
        <v>140</v>
      </c>
      <c r="D361" s="60"/>
      <c r="E361" s="61">
        <v>24</v>
      </c>
      <c r="F361" s="64"/>
    </row>
    <row r="362" spans="1:6" ht="31.5" x14ac:dyDescent="0.25">
      <c r="A362" s="117">
        <v>264</v>
      </c>
      <c r="B362" s="68" t="s">
        <v>172</v>
      </c>
      <c r="C362" s="61">
        <v>1</v>
      </c>
      <c r="D362" s="60"/>
      <c r="E362" s="61">
        <v>6</v>
      </c>
      <c r="F362" s="64"/>
    </row>
    <row r="363" spans="1:6" ht="15.75" x14ac:dyDescent="0.25">
      <c r="A363" s="117">
        <v>265</v>
      </c>
      <c r="B363" s="68" t="s">
        <v>173</v>
      </c>
      <c r="C363" s="61" t="s">
        <v>113</v>
      </c>
      <c r="D363" s="60"/>
      <c r="E363" s="61">
        <v>24</v>
      </c>
      <c r="F363" s="64"/>
    </row>
    <row r="364" spans="1:6" ht="15.75" x14ac:dyDescent="0.25">
      <c r="A364" s="117">
        <v>266</v>
      </c>
      <c r="B364" s="68" t="s">
        <v>174</v>
      </c>
      <c r="C364" s="61" t="s">
        <v>113</v>
      </c>
      <c r="D364" s="60"/>
      <c r="E364" s="61">
        <v>24</v>
      </c>
      <c r="F364" s="64"/>
    </row>
    <row r="365" spans="1:6" ht="15.75" x14ac:dyDescent="0.25">
      <c r="A365" s="117">
        <v>267</v>
      </c>
      <c r="B365" s="68" t="s">
        <v>175</v>
      </c>
      <c r="C365" s="61" t="s">
        <v>113</v>
      </c>
      <c r="D365" s="60"/>
      <c r="E365" s="61">
        <v>24</v>
      </c>
      <c r="F365" s="64"/>
    </row>
    <row r="366" spans="1:6" ht="15.75" x14ac:dyDescent="0.25">
      <c r="A366" s="117">
        <v>268</v>
      </c>
      <c r="B366" s="68" t="s">
        <v>176</v>
      </c>
      <c r="C366" s="61" t="s">
        <v>113</v>
      </c>
      <c r="D366" s="60"/>
      <c r="E366" s="61">
        <v>24</v>
      </c>
      <c r="F366" s="64"/>
    </row>
    <row r="367" spans="1:6" ht="31.5" x14ac:dyDescent="0.25">
      <c r="A367" s="117">
        <v>269</v>
      </c>
      <c r="B367" s="68" t="s">
        <v>177</v>
      </c>
      <c r="C367" s="61">
        <v>1</v>
      </c>
      <c r="D367" s="60"/>
      <c r="E367" s="61">
        <v>1</v>
      </c>
      <c r="F367" s="64"/>
    </row>
    <row r="368" spans="1:6" ht="15.75" x14ac:dyDescent="0.25">
      <c r="A368" s="117">
        <v>270</v>
      </c>
      <c r="B368" s="68" t="s">
        <v>178</v>
      </c>
      <c r="C368" s="61">
        <v>1</v>
      </c>
      <c r="D368" s="60"/>
      <c r="E368" s="61">
        <v>24</v>
      </c>
      <c r="F368" s="64"/>
    </row>
    <row r="369" spans="1:6" ht="31.5" x14ac:dyDescent="0.25">
      <c r="A369" s="117">
        <v>271</v>
      </c>
      <c r="B369" s="68" t="s">
        <v>179</v>
      </c>
      <c r="C369" s="61">
        <v>1</v>
      </c>
      <c r="D369" s="60"/>
      <c r="E369" s="61">
        <v>12</v>
      </c>
      <c r="F369" s="64"/>
    </row>
    <row r="370" spans="1:6" ht="15.75" x14ac:dyDescent="0.25">
      <c r="A370" s="117">
        <v>272</v>
      </c>
      <c r="B370" s="68" t="s">
        <v>181</v>
      </c>
      <c r="C370" s="61">
        <v>1</v>
      </c>
      <c r="D370" s="60"/>
      <c r="E370" s="61">
        <v>12</v>
      </c>
      <c r="F370" s="64"/>
    </row>
    <row r="371" spans="1:6" ht="31.5" x14ac:dyDescent="0.25">
      <c r="A371" s="117">
        <v>273</v>
      </c>
      <c r="B371" s="68" t="s">
        <v>180</v>
      </c>
      <c r="C371" s="61">
        <v>1</v>
      </c>
      <c r="D371" s="60"/>
      <c r="E371" s="61">
        <v>24</v>
      </c>
      <c r="F371" s="64"/>
    </row>
    <row r="372" spans="1:6" ht="15.75" x14ac:dyDescent="0.25">
      <c r="A372" s="117">
        <v>274</v>
      </c>
      <c r="B372" s="68" t="s">
        <v>182</v>
      </c>
      <c r="C372" s="61">
        <v>1</v>
      </c>
      <c r="D372" s="60"/>
      <c r="E372" s="61">
        <v>12</v>
      </c>
      <c r="F372" s="64"/>
    </row>
    <row r="373" spans="1:6" ht="15.75" x14ac:dyDescent="0.25">
      <c r="A373" s="117">
        <v>275</v>
      </c>
      <c r="B373" s="68" t="s">
        <v>183</v>
      </c>
      <c r="C373" s="61">
        <v>1</v>
      </c>
      <c r="D373" s="60"/>
      <c r="E373" s="61">
        <v>24</v>
      </c>
      <c r="F373" s="64"/>
    </row>
    <row r="374" spans="1:6" ht="15.75" x14ac:dyDescent="0.25">
      <c r="A374" s="117">
        <v>276</v>
      </c>
      <c r="B374" s="68" t="s">
        <v>184</v>
      </c>
      <c r="C374" s="61">
        <v>1</v>
      </c>
      <c r="D374" s="60"/>
      <c r="E374" s="61">
        <v>24</v>
      </c>
      <c r="F374" s="64"/>
    </row>
    <row r="375" spans="1:6" ht="31.5" x14ac:dyDescent="0.25">
      <c r="A375" s="117">
        <v>277</v>
      </c>
      <c r="B375" s="68" t="s">
        <v>185</v>
      </c>
      <c r="C375" s="61">
        <v>1</v>
      </c>
      <c r="D375" s="60"/>
      <c r="E375" s="61">
        <v>24</v>
      </c>
      <c r="F375" s="64"/>
    </row>
    <row r="376" spans="1:6" ht="31.5" x14ac:dyDescent="0.25">
      <c r="A376" s="117">
        <v>278</v>
      </c>
      <c r="B376" s="68" t="s">
        <v>186</v>
      </c>
      <c r="C376" s="61">
        <v>1</v>
      </c>
      <c r="D376" s="60"/>
      <c r="E376" s="61">
        <v>24</v>
      </c>
      <c r="F376" s="64"/>
    </row>
    <row r="377" spans="1:6" ht="31.5" x14ac:dyDescent="0.25">
      <c r="A377" s="117">
        <v>279</v>
      </c>
      <c r="B377" s="68" t="s">
        <v>187</v>
      </c>
      <c r="C377" s="61">
        <v>1</v>
      </c>
      <c r="D377" s="60"/>
      <c r="E377" s="61">
        <v>24</v>
      </c>
      <c r="F377" s="64"/>
    </row>
    <row r="378" spans="1:6" ht="15.75" x14ac:dyDescent="0.25">
      <c r="A378" s="117">
        <v>280</v>
      </c>
      <c r="B378" s="68" t="s">
        <v>189</v>
      </c>
      <c r="C378" s="61">
        <v>1</v>
      </c>
      <c r="D378" s="60"/>
      <c r="E378" s="61">
        <v>24</v>
      </c>
      <c r="F378" s="64"/>
    </row>
    <row r="379" spans="1:6" ht="31.5" x14ac:dyDescent="0.25">
      <c r="A379" s="117">
        <v>281</v>
      </c>
      <c r="B379" s="69" t="s">
        <v>190</v>
      </c>
      <c r="C379" s="61">
        <v>1</v>
      </c>
      <c r="D379" s="60"/>
      <c r="E379" s="61">
        <v>3</v>
      </c>
      <c r="F379" s="64"/>
    </row>
    <row r="380" spans="1:6" ht="15.75" x14ac:dyDescent="0.25">
      <c r="A380" s="117">
        <v>282</v>
      </c>
      <c r="B380" s="69" t="s">
        <v>191</v>
      </c>
      <c r="C380" s="61">
        <v>1</v>
      </c>
      <c r="D380" s="60"/>
      <c r="E380" s="61">
        <v>3</v>
      </c>
      <c r="F380" s="64"/>
    </row>
    <row r="381" spans="1:6" ht="15.75" x14ac:dyDescent="0.25">
      <c r="A381" s="140" t="s">
        <v>10</v>
      </c>
      <c r="B381" s="141"/>
      <c r="C381" s="141"/>
      <c r="D381" s="141"/>
      <c r="E381" s="142"/>
      <c r="F381" s="67"/>
    </row>
    <row r="382" spans="1:6" ht="15.75" x14ac:dyDescent="0.25">
      <c r="A382" s="143" t="s">
        <v>397</v>
      </c>
      <c r="B382" s="144"/>
      <c r="C382" s="144"/>
      <c r="D382" s="144"/>
      <c r="E382" s="144"/>
      <c r="F382" s="145"/>
    </row>
    <row r="383" spans="1:6" ht="94.5" x14ac:dyDescent="0.25">
      <c r="A383" s="117">
        <v>283</v>
      </c>
      <c r="B383" s="63" t="s">
        <v>396</v>
      </c>
      <c r="C383" s="65" t="s">
        <v>1</v>
      </c>
      <c r="D383" s="60"/>
      <c r="E383" s="64">
        <v>2</v>
      </c>
      <c r="F383" s="64"/>
    </row>
    <row r="384" spans="1:6" ht="157.5" x14ac:dyDescent="0.25">
      <c r="A384" s="117">
        <v>284</v>
      </c>
      <c r="B384" s="63" t="s">
        <v>82</v>
      </c>
      <c r="C384" s="65">
        <v>1</v>
      </c>
      <c r="D384" s="60"/>
      <c r="E384" s="64">
        <v>4</v>
      </c>
      <c r="F384" s="64"/>
    </row>
    <row r="385" spans="1:6" ht="157.5" x14ac:dyDescent="0.25">
      <c r="A385" s="117">
        <v>285</v>
      </c>
      <c r="B385" s="63" t="s">
        <v>81</v>
      </c>
      <c r="C385" s="65">
        <v>1</v>
      </c>
      <c r="D385" s="60"/>
      <c r="E385" s="64">
        <v>5</v>
      </c>
      <c r="F385" s="64"/>
    </row>
    <row r="386" spans="1:6" ht="15.75" x14ac:dyDescent="0.25">
      <c r="A386" s="140" t="s">
        <v>10</v>
      </c>
      <c r="B386" s="141"/>
      <c r="C386" s="141"/>
      <c r="D386" s="141"/>
      <c r="E386" s="142"/>
      <c r="F386" s="67"/>
    </row>
    <row r="387" spans="1:6" ht="15.75" x14ac:dyDescent="0.25">
      <c r="A387" s="143" t="s">
        <v>381</v>
      </c>
      <c r="B387" s="144"/>
      <c r="C387" s="144"/>
      <c r="D387" s="144"/>
      <c r="E387" s="144"/>
      <c r="F387" s="145"/>
    </row>
    <row r="388" spans="1:6" ht="15.75" x14ac:dyDescent="0.25">
      <c r="A388" s="117">
        <v>286</v>
      </c>
      <c r="B388" s="70" t="s">
        <v>69</v>
      </c>
      <c r="C388" s="71">
        <v>1</v>
      </c>
      <c r="D388" s="60"/>
      <c r="E388" s="64">
        <v>30</v>
      </c>
      <c r="F388" s="64"/>
    </row>
    <row r="389" spans="1:6" ht="15.75" x14ac:dyDescent="0.25">
      <c r="A389" s="117">
        <v>287</v>
      </c>
      <c r="B389" s="69" t="s">
        <v>201</v>
      </c>
      <c r="C389" s="71">
        <v>1</v>
      </c>
      <c r="D389" s="60"/>
      <c r="E389" s="64">
        <v>48</v>
      </c>
      <c r="F389" s="64"/>
    </row>
    <row r="390" spans="1:6" ht="15.75" x14ac:dyDescent="0.25">
      <c r="A390" s="117">
        <v>288</v>
      </c>
      <c r="B390" s="69" t="s">
        <v>100</v>
      </c>
      <c r="C390" s="71">
        <v>1</v>
      </c>
      <c r="D390" s="60"/>
      <c r="E390" s="64">
        <v>288</v>
      </c>
      <c r="F390" s="64"/>
    </row>
    <row r="391" spans="1:6" ht="31.5" x14ac:dyDescent="0.25">
      <c r="A391" s="117">
        <v>289</v>
      </c>
      <c r="B391" s="69" t="s">
        <v>203</v>
      </c>
      <c r="C391" s="71">
        <v>1</v>
      </c>
      <c r="D391" s="60"/>
      <c r="E391" s="64">
        <v>48</v>
      </c>
      <c r="F391" s="64"/>
    </row>
    <row r="392" spans="1:6" ht="15.75" x14ac:dyDescent="0.25">
      <c r="A392" s="117">
        <v>290</v>
      </c>
      <c r="B392" s="69" t="s">
        <v>206</v>
      </c>
      <c r="C392" s="71">
        <v>1</v>
      </c>
      <c r="D392" s="60"/>
      <c r="E392" s="64">
        <v>144</v>
      </c>
      <c r="F392" s="64"/>
    </row>
    <row r="393" spans="1:6" ht="15.75" x14ac:dyDescent="0.25">
      <c r="A393" s="117">
        <v>291</v>
      </c>
      <c r="B393" s="69" t="s">
        <v>207</v>
      </c>
      <c r="C393" s="71">
        <v>1</v>
      </c>
      <c r="D393" s="60"/>
      <c r="E393" s="64">
        <v>288</v>
      </c>
      <c r="F393" s="64"/>
    </row>
    <row r="394" spans="1:6" ht="15.75" x14ac:dyDescent="0.25">
      <c r="A394" s="117">
        <v>292</v>
      </c>
      <c r="B394" s="69" t="s">
        <v>208</v>
      </c>
      <c r="C394" s="71">
        <v>1</v>
      </c>
      <c r="D394" s="60"/>
      <c r="E394" s="64">
        <v>48</v>
      </c>
      <c r="F394" s="64"/>
    </row>
    <row r="395" spans="1:6" ht="15.75" x14ac:dyDescent="0.25">
      <c r="A395" s="117">
        <v>293</v>
      </c>
      <c r="B395" s="69" t="s">
        <v>210</v>
      </c>
      <c r="C395" s="71">
        <v>1</v>
      </c>
      <c r="D395" s="60"/>
      <c r="E395" s="64">
        <v>36</v>
      </c>
      <c r="F395" s="64"/>
    </row>
    <row r="396" spans="1:6" ht="15.75" x14ac:dyDescent="0.25">
      <c r="A396" s="117">
        <v>294</v>
      </c>
      <c r="B396" s="69" t="s">
        <v>211</v>
      </c>
      <c r="C396" s="71">
        <v>1</v>
      </c>
      <c r="D396" s="60"/>
      <c r="E396" s="64">
        <v>36</v>
      </c>
      <c r="F396" s="64"/>
    </row>
    <row r="397" spans="1:6" ht="15.75" x14ac:dyDescent="0.25">
      <c r="A397" s="117">
        <v>295</v>
      </c>
      <c r="B397" s="69" t="s">
        <v>212</v>
      </c>
      <c r="C397" s="71">
        <v>1</v>
      </c>
      <c r="D397" s="60"/>
      <c r="E397" s="64">
        <v>144</v>
      </c>
      <c r="F397" s="64"/>
    </row>
    <row r="398" spans="1:6" ht="15.75" x14ac:dyDescent="0.25">
      <c r="A398" s="117">
        <v>296</v>
      </c>
      <c r="B398" s="69" t="s">
        <v>213</v>
      </c>
      <c r="C398" s="71">
        <v>1</v>
      </c>
      <c r="D398" s="60"/>
      <c r="E398" s="64">
        <v>144</v>
      </c>
      <c r="F398" s="64"/>
    </row>
    <row r="399" spans="1:6" ht="15.75" x14ac:dyDescent="0.25">
      <c r="A399" s="117">
        <v>297</v>
      </c>
      <c r="B399" s="69" t="s">
        <v>214</v>
      </c>
      <c r="C399" s="71">
        <v>1</v>
      </c>
      <c r="D399" s="60"/>
      <c r="E399" s="64">
        <v>36</v>
      </c>
      <c r="F399" s="64"/>
    </row>
    <row r="400" spans="1:6" ht="15.75" x14ac:dyDescent="0.25">
      <c r="A400" s="117">
        <v>298</v>
      </c>
      <c r="B400" s="69" t="s">
        <v>230</v>
      </c>
      <c r="C400" s="71">
        <v>1</v>
      </c>
      <c r="D400" s="60"/>
      <c r="E400" s="64">
        <v>12</v>
      </c>
      <c r="F400" s="64"/>
    </row>
    <row r="401" spans="1:6" ht="15.75" x14ac:dyDescent="0.25">
      <c r="A401" s="117">
        <v>299</v>
      </c>
      <c r="B401" s="69" t="s">
        <v>231</v>
      </c>
      <c r="C401" s="71">
        <v>1</v>
      </c>
      <c r="D401" s="60"/>
      <c r="E401" s="64">
        <v>12</v>
      </c>
      <c r="F401" s="64"/>
    </row>
    <row r="402" spans="1:6" ht="15.75" x14ac:dyDescent="0.25">
      <c r="A402" s="117">
        <v>300</v>
      </c>
      <c r="B402" s="69" t="s">
        <v>232</v>
      </c>
      <c r="C402" s="71">
        <v>1</v>
      </c>
      <c r="D402" s="60"/>
      <c r="E402" s="64">
        <v>24</v>
      </c>
      <c r="F402" s="64"/>
    </row>
    <row r="403" spans="1:6" ht="15.75" x14ac:dyDescent="0.25">
      <c r="A403" s="117">
        <v>301</v>
      </c>
      <c r="B403" s="69" t="s">
        <v>233</v>
      </c>
      <c r="C403" s="71">
        <v>1</v>
      </c>
      <c r="D403" s="60"/>
      <c r="E403" s="64">
        <v>24</v>
      </c>
      <c r="F403" s="64"/>
    </row>
    <row r="404" spans="1:6" ht="15.75" x14ac:dyDescent="0.25">
      <c r="A404" s="117">
        <v>302</v>
      </c>
      <c r="B404" s="69" t="s">
        <v>255</v>
      </c>
      <c r="C404" s="71">
        <v>1</v>
      </c>
      <c r="D404" s="60"/>
      <c r="E404" s="64">
        <v>400</v>
      </c>
      <c r="F404" s="64"/>
    </row>
    <row r="405" spans="1:6" ht="31.5" x14ac:dyDescent="0.25">
      <c r="A405" s="117">
        <v>303</v>
      </c>
      <c r="B405" s="69" t="s">
        <v>256</v>
      </c>
      <c r="C405" s="71">
        <v>1</v>
      </c>
      <c r="D405" s="60"/>
      <c r="E405" s="64">
        <v>25</v>
      </c>
      <c r="F405" s="64"/>
    </row>
    <row r="406" spans="1:6" ht="15.75" x14ac:dyDescent="0.25">
      <c r="A406" s="117">
        <v>304</v>
      </c>
      <c r="B406" s="69" t="s">
        <v>234</v>
      </c>
      <c r="C406" s="71">
        <v>1</v>
      </c>
      <c r="D406" s="60"/>
      <c r="E406" s="64">
        <v>48</v>
      </c>
      <c r="F406" s="64"/>
    </row>
    <row r="407" spans="1:6" ht="15.75" x14ac:dyDescent="0.25">
      <c r="A407" s="117">
        <v>305</v>
      </c>
      <c r="B407" s="69" t="s">
        <v>245</v>
      </c>
      <c r="C407" s="71">
        <v>1</v>
      </c>
      <c r="D407" s="60"/>
      <c r="E407" s="64">
        <v>24</v>
      </c>
      <c r="F407" s="64"/>
    </row>
    <row r="408" spans="1:6" ht="15.75" x14ac:dyDescent="0.25">
      <c r="A408" s="117">
        <v>306</v>
      </c>
      <c r="B408" s="69" t="s">
        <v>246</v>
      </c>
      <c r="C408" s="71">
        <v>1</v>
      </c>
      <c r="D408" s="60"/>
      <c r="E408" s="64">
        <v>24</v>
      </c>
      <c r="F408" s="64"/>
    </row>
    <row r="409" spans="1:6" ht="15.75" x14ac:dyDescent="0.25">
      <c r="A409" s="117">
        <v>307</v>
      </c>
      <c r="B409" s="69" t="s">
        <v>248</v>
      </c>
      <c r="C409" s="71">
        <v>1</v>
      </c>
      <c r="D409" s="60"/>
      <c r="E409" s="64">
        <v>3</v>
      </c>
      <c r="F409" s="64"/>
    </row>
    <row r="410" spans="1:6" ht="15.75" x14ac:dyDescent="0.25">
      <c r="A410" s="140" t="s">
        <v>10</v>
      </c>
      <c r="B410" s="141"/>
      <c r="C410" s="141"/>
      <c r="D410" s="141"/>
      <c r="E410" s="142"/>
      <c r="F410" s="67"/>
    </row>
    <row r="411" spans="1:6" ht="47.25" customHeight="1" x14ac:dyDescent="0.25">
      <c r="A411" s="140" t="s">
        <v>459</v>
      </c>
      <c r="B411" s="141"/>
      <c r="C411" s="141"/>
      <c r="D411" s="141"/>
      <c r="E411" s="141"/>
      <c r="F411" s="142"/>
    </row>
    <row r="412" spans="1:6" ht="15.75" x14ac:dyDescent="0.25">
      <c r="A412" s="143" t="s">
        <v>450</v>
      </c>
      <c r="B412" s="144"/>
      <c r="C412" s="144"/>
      <c r="D412" s="144"/>
      <c r="E412" s="144"/>
      <c r="F412" s="145"/>
    </row>
    <row r="413" spans="1:6" ht="78.75" x14ac:dyDescent="0.25">
      <c r="A413" s="117">
        <v>308</v>
      </c>
      <c r="B413" s="80" t="s">
        <v>460</v>
      </c>
      <c r="C413" s="62" t="s">
        <v>1</v>
      </c>
      <c r="D413" s="81"/>
      <c r="E413" s="113">
        <v>15</v>
      </c>
      <c r="F413" s="64"/>
    </row>
    <row r="414" spans="1:6" ht="78.75" x14ac:dyDescent="0.25">
      <c r="A414" s="117">
        <v>309</v>
      </c>
      <c r="B414" s="80" t="s">
        <v>454</v>
      </c>
      <c r="C414" s="62" t="s">
        <v>1</v>
      </c>
      <c r="D414" s="81"/>
      <c r="E414" s="113">
        <v>10</v>
      </c>
      <c r="F414" s="64"/>
    </row>
    <row r="415" spans="1:6" ht="78.75" x14ac:dyDescent="0.25">
      <c r="A415" s="117">
        <v>310</v>
      </c>
      <c r="B415" s="80" t="s">
        <v>457</v>
      </c>
      <c r="C415" s="62" t="s">
        <v>1</v>
      </c>
      <c r="D415" s="81"/>
      <c r="E415" s="113">
        <v>15</v>
      </c>
      <c r="F415" s="64"/>
    </row>
    <row r="416" spans="1:6" ht="63" x14ac:dyDescent="0.25">
      <c r="A416" s="117">
        <v>311</v>
      </c>
      <c r="B416" s="80" t="s">
        <v>461</v>
      </c>
      <c r="C416" s="62" t="s">
        <v>1</v>
      </c>
      <c r="D416" s="81"/>
      <c r="E416" s="113">
        <v>10</v>
      </c>
      <c r="F416" s="64"/>
    </row>
    <row r="417" spans="1:6" ht="78.75" x14ac:dyDescent="0.25">
      <c r="A417" s="117">
        <v>312</v>
      </c>
      <c r="B417" s="80" t="s">
        <v>462</v>
      </c>
      <c r="C417" s="62" t="s">
        <v>1</v>
      </c>
      <c r="D417" s="81"/>
      <c r="E417" s="113">
        <v>16</v>
      </c>
      <c r="F417" s="64"/>
    </row>
    <row r="418" spans="1:6" ht="63" x14ac:dyDescent="0.25">
      <c r="A418" s="117">
        <v>313</v>
      </c>
      <c r="B418" s="80" t="s">
        <v>463</v>
      </c>
      <c r="C418" s="62" t="s">
        <v>1</v>
      </c>
      <c r="D418" s="81"/>
      <c r="E418" s="113">
        <v>15</v>
      </c>
      <c r="F418" s="64"/>
    </row>
    <row r="419" spans="1:6" ht="78.75" x14ac:dyDescent="0.25">
      <c r="A419" s="117">
        <v>314</v>
      </c>
      <c r="B419" s="80" t="s">
        <v>453</v>
      </c>
      <c r="C419" s="62" t="s">
        <v>1</v>
      </c>
      <c r="D419" s="81"/>
      <c r="E419" s="113">
        <v>10</v>
      </c>
      <c r="F419" s="64"/>
    </row>
    <row r="420" spans="1:6" ht="78.75" x14ac:dyDescent="0.25">
      <c r="A420" s="117">
        <v>315</v>
      </c>
      <c r="B420" s="80" t="s">
        <v>464</v>
      </c>
      <c r="C420" s="62" t="s">
        <v>1</v>
      </c>
      <c r="D420" s="81"/>
      <c r="E420" s="113">
        <v>15</v>
      </c>
      <c r="F420" s="64"/>
    </row>
    <row r="421" spans="1:6" ht="15.75" x14ac:dyDescent="0.25">
      <c r="A421" s="140" t="s">
        <v>10</v>
      </c>
      <c r="B421" s="141"/>
      <c r="C421" s="141"/>
      <c r="D421" s="141"/>
      <c r="E421" s="142"/>
      <c r="F421" s="67"/>
    </row>
    <row r="422" spans="1:6" ht="15.75" x14ac:dyDescent="0.25">
      <c r="A422" s="143" t="s">
        <v>465</v>
      </c>
      <c r="B422" s="144"/>
      <c r="C422" s="144"/>
      <c r="D422" s="144"/>
      <c r="E422" s="144"/>
      <c r="F422" s="145"/>
    </row>
    <row r="423" spans="1:6" ht="78.75" x14ac:dyDescent="0.25">
      <c r="A423" s="87">
        <v>316</v>
      </c>
      <c r="B423" s="66" t="s">
        <v>466</v>
      </c>
      <c r="C423" s="62" t="s">
        <v>1</v>
      </c>
      <c r="D423" s="81"/>
      <c r="E423" s="113">
        <v>1</v>
      </c>
      <c r="F423" s="64"/>
    </row>
    <row r="424" spans="1:6" ht="15.75" x14ac:dyDescent="0.25">
      <c r="A424" s="140" t="s">
        <v>10</v>
      </c>
      <c r="B424" s="141"/>
      <c r="C424" s="141"/>
      <c r="D424" s="141"/>
      <c r="E424" s="142"/>
      <c r="F424" s="67">
        <f>SUM(F423:F423)</f>
        <v>0</v>
      </c>
    </row>
    <row r="425" spans="1:6" ht="30" customHeight="1" x14ac:dyDescent="0.25">
      <c r="A425" s="140" t="s">
        <v>426</v>
      </c>
      <c r="B425" s="141"/>
      <c r="C425" s="141"/>
      <c r="D425" s="141"/>
      <c r="E425" s="141"/>
      <c r="F425" s="142"/>
    </row>
    <row r="426" spans="1:6" ht="15.75" x14ac:dyDescent="0.25">
      <c r="A426" s="143" t="s">
        <v>360</v>
      </c>
      <c r="B426" s="144"/>
      <c r="C426" s="144"/>
      <c r="D426" s="144"/>
      <c r="E426" s="144"/>
      <c r="F426" s="145"/>
    </row>
    <row r="427" spans="1:6" ht="31.5" x14ac:dyDescent="0.25">
      <c r="A427" s="87">
        <v>317</v>
      </c>
      <c r="B427" s="66" t="s">
        <v>427</v>
      </c>
      <c r="C427" s="71" t="s">
        <v>1</v>
      </c>
      <c r="D427" s="60"/>
      <c r="E427" s="64">
        <v>1</v>
      </c>
      <c r="F427" s="64"/>
    </row>
    <row r="428" spans="1:6" ht="15.75" x14ac:dyDescent="0.25">
      <c r="A428" s="140" t="s">
        <v>10</v>
      </c>
      <c r="B428" s="141"/>
      <c r="C428" s="141"/>
      <c r="D428" s="141"/>
      <c r="E428" s="142"/>
      <c r="F428" s="67">
        <f>SUM(F427:F427)</f>
        <v>0</v>
      </c>
    </row>
    <row r="429" spans="1:6" ht="15.75" x14ac:dyDescent="0.25">
      <c r="A429" s="143" t="s">
        <v>428</v>
      </c>
      <c r="B429" s="144"/>
      <c r="C429" s="144"/>
      <c r="D429" s="144"/>
      <c r="E429" s="144"/>
      <c r="F429" s="145"/>
    </row>
    <row r="430" spans="1:6" ht="378" x14ac:dyDescent="0.25">
      <c r="A430" s="87">
        <v>318</v>
      </c>
      <c r="B430" s="63" t="s">
        <v>429</v>
      </c>
      <c r="C430" s="71" t="s">
        <v>430</v>
      </c>
      <c r="D430" s="60"/>
      <c r="E430" s="64">
        <v>2</v>
      </c>
      <c r="F430" s="64"/>
    </row>
    <row r="431" spans="1:6" ht="173.25" x14ac:dyDescent="0.25">
      <c r="A431" s="87">
        <v>319</v>
      </c>
      <c r="B431" s="63" t="s">
        <v>16</v>
      </c>
      <c r="C431" s="71" t="s">
        <v>430</v>
      </c>
      <c r="D431" s="60"/>
      <c r="E431" s="64">
        <v>1</v>
      </c>
      <c r="F431" s="64"/>
    </row>
    <row r="432" spans="1:6" ht="15.75" x14ac:dyDescent="0.25">
      <c r="A432" s="140" t="s">
        <v>10</v>
      </c>
      <c r="B432" s="141"/>
      <c r="C432" s="141"/>
      <c r="D432" s="141"/>
      <c r="E432" s="142"/>
      <c r="F432" s="67"/>
    </row>
    <row r="433" spans="1:6" ht="15.75" x14ac:dyDescent="0.25">
      <c r="A433" s="143" t="s">
        <v>362</v>
      </c>
      <c r="B433" s="144"/>
      <c r="C433" s="144"/>
      <c r="D433" s="144"/>
      <c r="E433" s="144"/>
      <c r="F433" s="145"/>
    </row>
    <row r="434" spans="1:6" ht="15.75" x14ac:dyDescent="0.25">
      <c r="A434" s="87">
        <v>320</v>
      </c>
      <c r="B434" s="66" t="s">
        <v>431</v>
      </c>
      <c r="C434" s="71" t="s">
        <v>430</v>
      </c>
      <c r="D434" s="60"/>
      <c r="E434" s="64">
        <v>2</v>
      </c>
      <c r="F434" s="64"/>
    </row>
    <row r="435" spans="1:6" ht="15.75" x14ac:dyDescent="0.25">
      <c r="A435" s="87">
        <v>321</v>
      </c>
      <c r="B435" s="66" t="s">
        <v>432</v>
      </c>
      <c r="C435" s="71" t="s">
        <v>430</v>
      </c>
      <c r="D435" s="60"/>
      <c r="E435" s="64">
        <v>5</v>
      </c>
      <c r="F435" s="64"/>
    </row>
    <row r="436" spans="1:6" ht="15.75" x14ac:dyDescent="0.25">
      <c r="A436" s="87">
        <v>322</v>
      </c>
      <c r="B436" s="66" t="s">
        <v>433</v>
      </c>
      <c r="C436" s="71" t="s">
        <v>430</v>
      </c>
      <c r="D436" s="60"/>
      <c r="E436" s="64">
        <v>2</v>
      </c>
      <c r="F436" s="64"/>
    </row>
    <row r="437" spans="1:6" ht="15.75" x14ac:dyDescent="0.25">
      <c r="A437" s="87">
        <v>323</v>
      </c>
      <c r="B437" s="66" t="s">
        <v>434</v>
      </c>
      <c r="C437" s="71" t="s">
        <v>430</v>
      </c>
      <c r="D437" s="60"/>
      <c r="E437" s="64">
        <v>2</v>
      </c>
      <c r="F437" s="64"/>
    </row>
    <row r="438" spans="1:6" ht="15.75" x14ac:dyDescent="0.25">
      <c r="A438" s="87">
        <v>324</v>
      </c>
      <c r="B438" s="66" t="s">
        <v>435</v>
      </c>
      <c r="C438" s="71" t="s">
        <v>430</v>
      </c>
      <c r="D438" s="60"/>
      <c r="E438" s="64">
        <v>4</v>
      </c>
      <c r="F438" s="64"/>
    </row>
    <row r="439" spans="1:6" ht="15.75" x14ac:dyDescent="0.25">
      <c r="A439" s="140" t="s">
        <v>10</v>
      </c>
      <c r="B439" s="141"/>
      <c r="C439" s="141"/>
      <c r="D439" s="141"/>
      <c r="E439" s="142"/>
      <c r="F439" s="67"/>
    </row>
    <row r="440" spans="1:6" ht="15.75" x14ac:dyDescent="0.25">
      <c r="A440" s="143" t="s">
        <v>287</v>
      </c>
      <c r="B440" s="144"/>
      <c r="C440" s="144"/>
      <c r="D440" s="144"/>
      <c r="E440" s="144"/>
      <c r="F440" s="145"/>
    </row>
    <row r="441" spans="1:6" ht="63" x14ac:dyDescent="0.25">
      <c r="A441" s="87">
        <v>325</v>
      </c>
      <c r="B441" s="59" t="s">
        <v>105</v>
      </c>
      <c r="C441" s="61">
        <v>1</v>
      </c>
      <c r="D441" s="60"/>
      <c r="E441" s="61">
        <v>200</v>
      </c>
      <c r="F441" s="64"/>
    </row>
    <row r="442" spans="1:6" ht="63" x14ac:dyDescent="0.25">
      <c r="A442" s="87">
        <v>326</v>
      </c>
      <c r="B442" s="59" t="s">
        <v>188</v>
      </c>
      <c r="C442" s="61">
        <v>1</v>
      </c>
      <c r="D442" s="60"/>
      <c r="E442" s="61">
        <v>71</v>
      </c>
      <c r="F442" s="64"/>
    </row>
    <row r="443" spans="1:6" ht="78.75" x14ac:dyDescent="0.25">
      <c r="A443" s="87">
        <v>327</v>
      </c>
      <c r="B443" s="59" t="s">
        <v>106</v>
      </c>
      <c r="C443" s="61">
        <v>1</v>
      </c>
      <c r="D443" s="60"/>
      <c r="E443" s="61">
        <v>150</v>
      </c>
      <c r="F443" s="64"/>
    </row>
    <row r="444" spans="1:6" ht="15.75" x14ac:dyDescent="0.25">
      <c r="A444" s="140" t="s">
        <v>10</v>
      </c>
      <c r="B444" s="141"/>
      <c r="C444" s="141"/>
      <c r="D444" s="141"/>
      <c r="E444" s="142"/>
      <c r="F444" s="67"/>
    </row>
    <row r="445" spans="1:6" ht="15.75" x14ac:dyDescent="0.25">
      <c r="A445" s="143" t="s">
        <v>399</v>
      </c>
      <c r="B445" s="144"/>
      <c r="C445" s="144"/>
      <c r="D445" s="144"/>
      <c r="E445" s="144"/>
      <c r="F445" s="145"/>
    </row>
    <row r="446" spans="1:6" ht="31.5" x14ac:dyDescent="0.25">
      <c r="A446" s="87">
        <v>328</v>
      </c>
      <c r="B446" s="66" t="s">
        <v>436</v>
      </c>
      <c r="C446" s="71" t="s">
        <v>1</v>
      </c>
      <c r="D446" s="60"/>
      <c r="E446" s="64">
        <v>6</v>
      </c>
      <c r="F446" s="64"/>
    </row>
    <row r="447" spans="1:6" ht="15.75" x14ac:dyDescent="0.25">
      <c r="A447" s="140" t="s">
        <v>10</v>
      </c>
      <c r="B447" s="141"/>
      <c r="C447" s="141"/>
      <c r="D447" s="141"/>
      <c r="E447" s="142"/>
      <c r="F447" s="67">
        <f>SUM(F446:F446)</f>
        <v>0</v>
      </c>
    </row>
    <row r="448" spans="1:6" ht="30.75" customHeight="1" x14ac:dyDescent="0.25">
      <c r="A448" s="140" t="s">
        <v>486</v>
      </c>
      <c r="B448" s="141"/>
      <c r="C448" s="141"/>
      <c r="D448" s="141"/>
      <c r="E448" s="141"/>
      <c r="F448" s="142"/>
    </row>
    <row r="449" spans="1:6" ht="15.75" x14ac:dyDescent="0.25">
      <c r="A449" s="143" t="s">
        <v>399</v>
      </c>
      <c r="B449" s="144"/>
      <c r="C449" s="144"/>
      <c r="D449" s="144"/>
      <c r="E449" s="144"/>
      <c r="F449" s="145"/>
    </row>
    <row r="450" spans="1:6" ht="157.5" x14ac:dyDescent="0.25">
      <c r="A450" s="87">
        <v>329</v>
      </c>
      <c r="B450" s="87" t="s">
        <v>487</v>
      </c>
      <c r="C450" s="71" t="s">
        <v>1</v>
      </c>
      <c r="D450" s="60"/>
      <c r="E450" s="61">
        <v>1000</v>
      </c>
      <c r="F450" s="64"/>
    </row>
    <row r="451" spans="1:6" ht="110.25" x14ac:dyDescent="0.25">
      <c r="A451" s="87">
        <v>330</v>
      </c>
      <c r="B451" s="87" t="s">
        <v>488</v>
      </c>
      <c r="C451" s="71" t="s">
        <v>430</v>
      </c>
      <c r="D451" s="60"/>
      <c r="E451" s="61">
        <v>1000</v>
      </c>
      <c r="F451" s="64"/>
    </row>
    <row r="452" spans="1:6" ht="15.75" x14ac:dyDescent="0.25">
      <c r="A452" s="140" t="s">
        <v>10</v>
      </c>
      <c r="B452" s="141"/>
      <c r="C452" s="141"/>
      <c r="D452" s="141"/>
      <c r="E452" s="142"/>
      <c r="F452" s="67"/>
    </row>
    <row r="453" spans="1:6" ht="30" customHeight="1" x14ac:dyDescent="0.25">
      <c r="A453" s="140" t="s">
        <v>400</v>
      </c>
      <c r="B453" s="141"/>
      <c r="C453" s="141"/>
      <c r="D453" s="141"/>
      <c r="E453" s="141"/>
      <c r="F453" s="142"/>
    </row>
    <row r="454" spans="1:6" ht="15.75" x14ac:dyDescent="0.25">
      <c r="A454" s="143" t="s">
        <v>360</v>
      </c>
      <c r="B454" s="144"/>
      <c r="C454" s="144"/>
      <c r="D454" s="144"/>
      <c r="E454" s="144"/>
      <c r="F454" s="145"/>
    </row>
    <row r="455" spans="1:6" ht="157.5" x14ac:dyDescent="0.25">
      <c r="A455" s="87">
        <v>331</v>
      </c>
      <c r="B455" s="59" t="s">
        <v>370</v>
      </c>
      <c r="C455" s="62">
        <v>1</v>
      </c>
      <c r="D455" s="60"/>
      <c r="E455" s="64">
        <v>2</v>
      </c>
      <c r="F455" s="64"/>
    </row>
    <row r="456" spans="1:6" ht="31.5" x14ac:dyDescent="0.25">
      <c r="A456" s="117">
        <v>332</v>
      </c>
      <c r="B456" s="66" t="s">
        <v>401</v>
      </c>
      <c r="C456" s="62" t="s">
        <v>1</v>
      </c>
      <c r="D456" s="60"/>
      <c r="E456" s="64">
        <v>1</v>
      </c>
      <c r="F456" s="64"/>
    </row>
    <row r="457" spans="1:6" ht="141.75" x14ac:dyDescent="0.25">
      <c r="A457" s="87">
        <v>333</v>
      </c>
      <c r="B457" s="66" t="s">
        <v>402</v>
      </c>
      <c r="C457" s="62" t="s">
        <v>1</v>
      </c>
      <c r="D457" s="60"/>
      <c r="E457" s="64">
        <v>1</v>
      </c>
      <c r="F457" s="64"/>
    </row>
    <row r="458" spans="1:6" ht="126" x14ac:dyDescent="0.25">
      <c r="A458" s="117">
        <v>334</v>
      </c>
      <c r="B458" s="59" t="s">
        <v>403</v>
      </c>
      <c r="C458" s="62">
        <v>1</v>
      </c>
      <c r="D458" s="60"/>
      <c r="E458" s="64">
        <v>6</v>
      </c>
      <c r="F458" s="64"/>
    </row>
    <row r="459" spans="1:6" ht="94.5" x14ac:dyDescent="0.25">
      <c r="A459" s="87">
        <v>335</v>
      </c>
      <c r="B459" s="63" t="s">
        <v>404</v>
      </c>
      <c r="C459" s="62" t="s">
        <v>405</v>
      </c>
      <c r="D459" s="60"/>
      <c r="E459" s="64">
        <v>280</v>
      </c>
      <c r="F459" s="64"/>
    </row>
    <row r="460" spans="1:6" ht="94.5" x14ac:dyDescent="0.25">
      <c r="A460" s="117">
        <v>336</v>
      </c>
      <c r="B460" s="66" t="s">
        <v>350</v>
      </c>
      <c r="C460" s="62" t="s">
        <v>405</v>
      </c>
      <c r="D460" s="60"/>
      <c r="E460" s="64">
        <v>105</v>
      </c>
      <c r="F460" s="64"/>
    </row>
    <row r="461" spans="1:6" ht="15.75" customHeight="1" x14ac:dyDescent="0.25">
      <c r="A461" s="140" t="s">
        <v>10</v>
      </c>
      <c r="B461" s="141"/>
      <c r="C461" s="141"/>
      <c r="D461" s="141"/>
      <c r="E461" s="142"/>
      <c r="F461" s="67"/>
    </row>
    <row r="462" spans="1:6" ht="15.75" customHeight="1" x14ac:dyDescent="0.25">
      <c r="A462" s="143" t="s">
        <v>381</v>
      </c>
      <c r="B462" s="144"/>
      <c r="C462" s="144"/>
      <c r="D462" s="144"/>
      <c r="E462" s="144"/>
      <c r="F462" s="145"/>
    </row>
    <row r="463" spans="1:6" ht="15.75" x14ac:dyDescent="0.25">
      <c r="A463" s="117">
        <v>337</v>
      </c>
      <c r="B463" s="66" t="s">
        <v>406</v>
      </c>
      <c r="C463" s="62" t="s">
        <v>1</v>
      </c>
      <c r="D463" s="60"/>
      <c r="E463" s="64">
        <v>1</v>
      </c>
      <c r="F463" s="64"/>
    </row>
    <row r="464" spans="1:6" ht="15.75" x14ac:dyDescent="0.25">
      <c r="A464" s="140" t="s">
        <v>10</v>
      </c>
      <c r="B464" s="141"/>
      <c r="C464" s="141"/>
      <c r="D464" s="141"/>
      <c r="E464" s="142"/>
      <c r="F464" s="67"/>
    </row>
    <row r="465" spans="1:6" ht="31.5" customHeight="1" x14ac:dyDescent="0.25">
      <c r="A465" s="140" t="s">
        <v>407</v>
      </c>
      <c r="B465" s="141"/>
      <c r="C465" s="141"/>
      <c r="D465" s="141"/>
      <c r="E465" s="141"/>
      <c r="F465" s="142"/>
    </row>
    <row r="466" spans="1:6" ht="15.75" x14ac:dyDescent="0.25">
      <c r="A466" s="143" t="s">
        <v>362</v>
      </c>
      <c r="B466" s="144"/>
      <c r="C466" s="144"/>
      <c r="D466" s="144"/>
      <c r="E466" s="144"/>
      <c r="F466" s="145"/>
    </row>
    <row r="467" spans="1:6" ht="15.75" x14ac:dyDescent="0.25">
      <c r="A467" s="117">
        <v>338</v>
      </c>
      <c r="B467" s="66" t="s">
        <v>408</v>
      </c>
      <c r="C467" s="62">
        <v>1</v>
      </c>
      <c r="D467" s="60"/>
      <c r="E467" s="64">
        <v>2</v>
      </c>
      <c r="F467" s="64"/>
    </row>
    <row r="468" spans="1:6" ht="15.75" x14ac:dyDescent="0.25">
      <c r="A468" s="117">
        <v>339</v>
      </c>
      <c r="B468" s="66" t="s">
        <v>409</v>
      </c>
      <c r="C468" s="62">
        <v>1</v>
      </c>
      <c r="D468" s="60"/>
      <c r="E468" s="64">
        <v>2</v>
      </c>
      <c r="F468" s="64"/>
    </row>
    <row r="469" spans="1:6" ht="15.75" x14ac:dyDescent="0.25">
      <c r="A469" s="117">
        <v>340</v>
      </c>
      <c r="B469" s="66" t="s">
        <v>410</v>
      </c>
      <c r="C469" s="62">
        <v>1</v>
      </c>
      <c r="D469" s="60"/>
      <c r="E469" s="64">
        <v>4</v>
      </c>
      <c r="F469" s="64"/>
    </row>
    <row r="470" spans="1:6" ht="15.75" x14ac:dyDescent="0.25">
      <c r="A470" s="117">
        <v>341</v>
      </c>
      <c r="B470" s="66" t="s">
        <v>411</v>
      </c>
      <c r="C470" s="62">
        <v>1</v>
      </c>
      <c r="D470" s="60"/>
      <c r="E470" s="64">
        <v>2</v>
      </c>
      <c r="F470" s="64"/>
    </row>
    <row r="471" spans="1:6" ht="15.75" x14ac:dyDescent="0.25">
      <c r="A471" s="117">
        <v>342</v>
      </c>
      <c r="B471" s="66" t="s">
        <v>412</v>
      </c>
      <c r="C471" s="62">
        <v>1</v>
      </c>
      <c r="D471" s="60"/>
      <c r="E471" s="64">
        <v>6</v>
      </c>
      <c r="F471" s="64"/>
    </row>
    <row r="472" spans="1:6" ht="31.5" x14ac:dyDescent="0.25">
      <c r="A472" s="117">
        <v>343</v>
      </c>
      <c r="B472" s="66" t="s">
        <v>413</v>
      </c>
      <c r="C472" s="62">
        <v>1</v>
      </c>
      <c r="D472" s="60"/>
      <c r="E472" s="64">
        <v>4</v>
      </c>
      <c r="F472" s="64"/>
    </row>
    <row r="473" spans="1:6" ht="15.75" x14ac:dyDescent="0.25">
      <c r="A473" s="140" t="s">
        <v>10</v>
      </c>
      <c r="B473" s="141"/>
      <c r="C473" s="141"/>
      <c r="D473" s="141"/>
      <c r="E473" s="142"/>
      <c r="F473" s="67"/>
    </row>
    <row r="474" spans="1:6" ht="30.75" customHeight="1" x14ac:dyDescent="0.25">
      <c r="A474" s="140" t="s">
        <v>414</v>
      </c>
      <c r="B474" s="141"/>
      <c r="C474" s="141"/>
      <c r="D474" s="141"/>
      <c r="E474" s="141"/>
      <c r="F474" s="142"/>
    </row>
    <row r="475" spans="1:6" ht="15.75" x14ac:dyDescent="0.25">
      <c r="A475" s="143" t="s">
        <v>360</v>
      </c>
      <c r="B475" s="144"/>
      <c r="C475" s="144"/>
      <c r="D475" s="144"/>
      <c r="E475" s="144"/>
      <c r="F475" s="145"/>
    </row>
    <row r="476" spans="1:6" ht="126" x14ac:dyDescent="0.25">
      <c r="A476" s="117">
        <v>344</v>
      </c>
      <c r="B476" s="59" t="s">
        <v>403</v>
      </c>
      <c r="C476" s="62">
        <v>1</v>
      </c>
      <c r="D476" s="60"/>
      <c r="E476" s="64">
        <v>5</v>
      </c>
      <c r="F476" s="64"/>
    </row>
    <row r="477" spans="1:6" ht="94.5" x14ac:dyDescent="0.25">
      <c r="A477" s="117">
        <v>345</v>
      </c>
      <c r="B477" s="63" t="s">
        <v>404</v>
      </c>
      <c r="C477" s="62" t="s">
        <v>405</v>
      </c>
      <c r="D477" s="60"/>
      <c r="E477" s="64">
        <v>105</v>
      </c>
      <c r="F477" s="64"/>
    </row>
    <row r="478" spans="1:6" ht="94.5" x14ac:dyDescent="0.25">
      <c r="A478" s="117">
        <v>346</v>
      </c>
      <c r="B478" s="66" t="s">
        <v>350</v>
      </c>
      <c r="C478" s="62" t="s">
        <v>405</v>
      </c>
      <c r="D478" s="60"/>
      <c r="E478" s="64">
        <v>280</v>
      </c>
      <c r="F478" s="64"/>
    </row>
    <row r="479" spans="1:6" ht="15.75" x14ac:dyDescent="0.25">
      <c r="A479" s="140" t="s">
        <v>10</v>
      </c>
      <c r="B479" s="141"/>
      <c r="C479" s="141"/>
      <c r="D479" s="141"/>
      <c r="E479" s="142"/>
      <c r="F479" s="67"/>
    </row>
    <row r="480" spans="1:6" ht="15.75" x14ac:dyDescent="0.25">
      <c r="A480" s="143" t="s">
        <v>381</v>
      </c>
      <c r="B480" s="144"/>
      <c r="C480" s="144"/>
      <c r="D480" s="144"/>
      <c r="E480" s="144"/>
      <c r="F480" s="145"/>
    </row>
    <row r="481" spans="1:6" ht="15.75" x14ac:dyDescent="0.25">
      <c r="A481" s="117">
        <v>347</v>
      </c>
      <c r="B481" s="69" t="s">
        <v>90</v>
      </c>
      <c r="C481" s="62">
        <v>1</v>
      </c>
      <c r="D481" s="60"/>
      <c r="E481" s="64">
        <v>2</v>
      </c>
      <c r="F481" s="64"/>
    </row>
    <row r="482" spans="1:6" ht="15.75" x14ac:dyDescent="0.25">
      <c r="A482" s="117">
        <v>348</v>
      </c>
      <c r="B482" s="69" t="s">
        <v>92</v>
      </c>
      <c r="C482" s="62">
        <v>1</v>
      </c>
      <c r="D482" s="60"/>
      <c r="E482" s="64">
        <v>3</v>
      </c>
      <c r="F482" s="64"/>
    </row>
    <row r="483" spans="1:6" ht="31.5" x14ac:dyDescent="0.25">
      <c r="A483" s="117">
        <v>349</v>
      </c>
      <c r="B483" s="69" t="s">
        <v>93</v>
      </c>
      <c r="C483" s="62">
        <v>1</v>
      </c>
      <c r="D483" s="60"/>
      <c r="E483" s="64">
        <v>1</v>
      </c>
      <c r="F483" s="64"/>
    </row>
    <row r="484" spans="1:6" ht="31.5" x14ac:dyDescent="0.25">
      <c r="A484" s="117">
        <v>350</v>
      </c>
      <c r="B484" s="69" t="s">
        <v>142</v>
      </c>
      <c r="C484" s="62">
        <v>1</v>
      </c>
      <c r="D484" s="60"/>
      <c r="E484" s="64">
        <v>18</v>
      </c>
      <c r="F484" s="64"/>
    </row>
    <row r="485" spans="1:6" ht="31.5" x14ac:dyDescent="0.25">
      <c r="A485" s="117">
        <v>351</v>
      </c>
      <c r="B485" s="69" t="s">
        <v>143</v>
      </c>
      <c r="C485" s="62">
        <v>1</v>
      </c>
      <c r="D485" s="60"/>
      <c r="E485" s="64">
        <v>6</v>
      </c>
      <c r="F485" s="64"/>
    </row>
    <row r="486" spans="1:6" ht="15.75" x14ac:dyDescent="0.25">
      <c r="A486" s="140" t="s">
        <v>10</v>
      </c>
      <c r="B486" s="141"/>
      <c r="C486" s="141"/>
      <c r="D486" s="141"/>
      <c r="E486" s="142"/>
      <c r="F486" s="67"/>
    </row>
    <row r="487" spans="1:6" ht="30" customHeight="1" x14ac:dyDescent="0.25">
      <c r="A487" s="140" t="s">
        <v>415</v>
      </c>
      <c r="B487" s="141"/>
      <c r="C487" s="141"/>
      <c r="D487" s="141"/>
      <c r="E487" s="141"/>
      <c r="F487" s="142"/>
    </row>
    <row r="488" spans="1:6" ht="15.75" x14ac:dyDescent="0.25">
      <c r="A488" s="143" t="s">
        <v>362</v>
      </c>
      <c r="B488" s="144"/>
      <c r="C488" s="144"/>
      <c r="D488" s="144"/>
      <c r="E488" s="144"/>
      <c r="F488" s="145"/>
    </row>
    <row r="489" spans="1:6" ht="15.75" x14ac:dyDescent="0.25">
      <c r="A489" s="117">
        <v>352</v>
      </c>
      <c r="B489" s="66" t="s">
        <v>416</v>
      </c>
      <c r="C489" s="62">
        <v>1</v>
      </c>
      <c r="D489" s="60"/>
      <c r="E489" s="64">
        <v>4</v>
      </c>
      <c r="F489" s="64"/>
    </row>
    <row r="490" spans="1:6" ht="31.5" x14ac:dyDescent="0.25">
      <c r="A490" s="117">
        <v>353</v>
      </c>
      <c r="B490" s="66" t="s">
        <v>417</v>
      </c>
      <c r="C490" s="62">
        <v>1</v>
      </c>
      <c r="D490" s="60"/>
      <c r="E490" s="64">
        <v>2</v>
      </c>
      <c r="F490" s="64"/>
    </row>
    <row r="491" spans="1:6" ht="15.75" x14ac:dyDescent="0.25">
      <c r="A491" s="117">
        <v>354</v>
      </c>
      <c r="B491" s="66" t="s">
        <v>418</v>
      </c>
      <c r="C491" s="62">
        <v>1</v>
      </c>
      <c r="D491" s="60"/>
      <c r="E491" s="64">
        <v>1</v>
      </c>
      <c r="F491" s="64"/>
    </row>
    <row r="492" spans="1:6" ht="15.75" x14ac:dyDescent="0.25">
      <c r="A492" s="117">
        <v>355</v>
      </c>
      <c r="B492" s="66" t="s">
        <v>420</v>
      </c>
      <c r="C492" s="62" t="s">
        <v>1</v>
      </c>
      <c r="D492" s="60"/>
      <c r="E492" s="64">
        <v>1</v>
      </c>
      <c r="F492" s="64"/>
    </row>
    <row r="493" spans="1:6" ht="15.75" x14ac:dyDescent="0.25">
      <c r="A493" s="117">
        <v>356</v>
      </c>
      <c r="B493" s="66" t="s">
        <v>419</v>
      </c>
      <c r="C493" s="62">
        <v>1</v>
      </c>
      <c r="D493" s="60"/>
      <c r="E493" s="64">
        <v>24</v>
      </c>
      <c r="F493" s="64"/>
    </row>
    <row r="494" spans="1:6" ht="15.75" x14ac:dyDescent="0.25">
      <c r="A494" s="140" t="s">
        <v>10</v>
      </c>
      <c r="B494" s="141"/>
      <c r="C494" s="141"/>
      <c r="D494" s="141"/>
      <c r="E494" s="142"/>
      <c r="F494" s="67"/>
    </row>
    <row r="495" spans="1:6" ht="15.75" x14ac:dyDescent="0.25">
      <c r="A495" s="143" t="s">
        <v>381</v>
      </c>
      <c r="B495" s="144"/>
      <c r="C495" s="144"/>
      <c r="D495" s="144"/>
      <c r="E495" s="144"/>
      <c r="F495" s="145"/>
    </row>
    <row r="496" spans="1:6" ht="31.5" x14ac:dyDescent="0.25">
      <c r="A496" s="117">
        <v>357</v>
      </c>
      <c r="B496" s="66" t="s">
        <v>489</v>
      </c>
      <c r="C496" s="62" t="s">
        <v>1</v>
      </c>
      <c r="D496" s="60"/>
      <c r="E496" s="64">
        <v>1</v>
      </c>
      <c r="F496" s="64"/>
    </row>
    <row r="497" spans="1:6" ht="15.75" x14ac:dyDescent="0.25">
      <c r="A497" s="140" t="s">
        <v>10</v>
      </c>
      <c r="B497" s="141"/>
      <c r="C497" s="141"/>
      <c r="D497" s="141"/>
      <c r="E497" s="142"/>
      <c r="F497" s="67"/>
    </row>
    <row r="498" spans="1:6" ht="30.75" customHeight="1" x14ac:dyDescent="0.25">
      <c r="A498" s="140" t="s">
        <v>421</v>
      </c>
      <c r="B498" s="141"/>
      <c r="C498" s="141"/>
      <c r="D498" s="141"/>
      <c r="E498" s="141"/>
      <c r="F498" s="142"/>
    </row>
    <row r="499" spans="1:6" ht="15.75" x14ac:dyDescent="0.25">
      <c r="A499" s="143" t="s">
        <v>362</v>
      </c>
      <c r="B499" s="144"/>
      <c r="C499" s="144"/>
      <c r="D499" s="144"/>
      <c r="E499" s="144"/>
      <c r="F499" s="145"/>
    </row>
    <row r="500" spans="1:6" ht="15.75" customHeight="1" x14ac:dyDescent="0.25">
      <c r="A500" s="117">
        <v>358</v>
      </c>
      <c r="B500" s="72" t="s">
        <v>422</v>
      </c>
      <c r="C500" s="58">
        <v>1</v>
      </c>
      <c r="D500" s="83"/>
      <c r="E500" s="58">
        <v>2</v>
      </c>
      <c r="F500" s="64"/>
    </row>
    <row r="501" spans="1:6" ht="15.75" customHeight="1" x14ac:dyDescent="0.25">
      <c r="A501" s="117">
        <v>359</v>
      </c>
      <c r="B501" s="72" t="s">
        <v>423</v>
      </c>
      <c r="C501" s="58">
        <v>1</v>
      </c>
      <c r="D501" s="83"/>
      <c r="E501" s="58">
        <v>9</v>
      </c>
      <c r="F501" s="64"/>
    </row>
    <row r="502" spans="1:6" ht="15.75" customHeight="1" x14ac:dyDescent="0.25">
      <c r="A502" s="117">
        <v>360</v>
      </c>
      <c r="B502" s="72" t="s">
        <v>424</v>
      </c>
      <c r="C502" s="58">
        <v>1</v>
      </c>
      <c r="D502" s="83"/>
      <c r="E502" s="58">
        <v>2</v>
      </c>
      <c r="F502" s="64"/>
    </row>
    <row r="503" spans="1:6" ht="15.75" customHeight="1" x14ac:dyDescent="0.25">
      <c r="A503" s="117">
        <v>361</v>
      </c>
      <c r="B503" s="72" t="s">
        <v>425</v>
      </c>
      <c r="C503" s="58" t="s">
        <v>1</v>
      </c>
      <c r="D503" s="83"/>
      <c r="E503" s="58">
        <v>1</v>
      </c>
      <c r="F503" s="64"/>
    </row>
    <row r="504" spans="1:6" ht="15.75" customHeight="1" x14ac:dyDescent="0.25">
      <c r="A504" s="140" t="s">
        <v>10</v>
      </c>
      <c r="B504" s="141"/>
      <c r="C504" s="141"/>
      <c r="D504" s="141"/>
      <c r="E504" s="142"/>
      <c r="F504" s="67"/>
    </row>
    <row r="505" spans="1:6" ht="30.75" customHeight="1" x14ac:dyDescent="0.25">
      <c r="A505" s="140" t="s">
        <v>199</v>
      </c>
      <c r="B505" s="141"/>
      <c r="C505" s="141"/>
      <c r="D505" s="141"/>
      <c r="E505" s="141"/>
      <c r="F505" s="142"/>
    </row>
    <row r="506" spans="1:6" ht="15.75" customHeight="1" x14ac:dyDescent="0.25">
      <c r="A506" s="143" t="s">
        <v>399</v>
      </c>
      <c r="B506" s="144"/>
      <c r="C506" s="144"/>
      <c r="D506" s="144"/>
      <c r="E506" s="144"/>
      <c r="F506" s="145"/>
    </row>
    <row r="507" spans="1:6" ht="141.75" x14ac:dyDescent="0.25">
      <c r="A507" s="117">
        <v>362</v>
      </c>
      <c r="B507" s="72" t="s">
        <v>437</v>
      </c>
      <c r="C507" s="58">
        <v>1</v>
      </c>
      <c r="D507" s="83"/>
      <c r="E507" s="58">
        <v>1500</v>
      </c>
      <c r="F507" s="64"/>
    </row>
    <row r="508" spans="1:6" ht="141.75" x14ac:dyDescent="0.25">
      <c r="A508" s="117">
        <v>363</v>
      </c>
      <c r="B508" s="72" t="s">
        <v>438</v>
      </c>
      <c r="C508" s="58">
        <v>1</v>
      </c>
      <c r="D508" s="83"/>
      <c r="E508" s="58">
        <v>2000</v>
      </c>
      <c r="F508" s="64"/>
    </row>
    <row r="509" spans="1:6" ht="141.75" x14ac:dyDescent="0.25">
      <c r="A509" s="117">
        <v>364</v>
      </c>
      <c r="B509" s="72" t="s">
        <v>439</v>
      </c>
      <c r="C509" s="58">
        <v>1</v>
      </c>
      <c r="D509" s="83"/>
      <c r="E509" s="58">
        <v>800</v>
      </c>
      <c r="F509" s="64"/>
    </row>
    <row r="510" spans="1:6" ht="141.75" x14ac:dyDescent="0.25">
      <c r="A510" s="117">
        <v>365</v>
      </c>
      <c r="B510" s="72" t="s">
        <v>444</v>
      </c>
      <c r="C510" s="58">
        <v>1</v>
      </c>
      <c r="D510" s="83"/>
      <c r="E510" s="58">
        <v>500</v>
      </c>
      <c r="F510" s="64"/>
    </row>
    <row r="511" spans="1:6" ht="110.25" x14ac:dyDescent="0.25">
      <c r="A511" s="117">
        <v>366</v>
      </c>
      <c r="B511" s="72" t="s">
        <v>440</v>
      </c>
      <c r="C511" s="58">
        <v>1</v>
      </c>
      <c r="D511" s="83"/>
      <c r="E511" s="58">
        <v>1000</v>
      </c>
      <c r="F511" s="64"/>
    </row>
    <row r="512" spans="1:6" ht="110.25" x14ac:dyDescent="0.25">
      <c r="A512" s="117">
        <v>367</v>
      </c>
      <c r="B512" s="72" t="s">
        <v>441</v>
      </c>
      <c r="C512" s="58">
        <v>1</v>
      </c>
      <c r="D512" s="83"/>
      <c r="E512" s="58">
        <v>1000</v>
      </c>
      <c r="F512" s="64"/>
    </row>
    <row r="513" spans="1:6" ht="110.25" x14ac:dyDescent="0.25">
      <c r="A513" s="117">
        <v>368</v>
      </c>
      <c r="B513" s="72" t="s">
        <v>442</v>
      </c>
      <c r="C513" s="58">
        <v>1</v>
      </c>
      <c r="D513" s="83"/>
      <c r="E513" s="58">
        <v>1000</v>
      </c>
      <c r="F513" s="64"/>
    </row>
    <row r="514" spans="1:6" ht="126" x14ac:dyDescent="0.25">
      <c r="A514" s="117">
        <v>369</v>
      </c>
      <c r="B514" s="72" t="s">
        <v>443</v>
      </c>
      <c r="C514" s="58">
        <v>1</v>
      </c>
      <c r="D514" s="83"/>
      <c r="E514" s="58">
        <v>500</v>
      </c>
      <c r="F514" s="64"/>
    </row>
    <row r="515" spans="1:6" ht="126" x14ac:dyDescent="0.25">
      <c r="A515" s="117">
        <v>370</v>
      </c>
      <c r="B515" s="72" t="s">
        <v>445</v>
      </c>
      <c r="C515" s="58">
        <v>1</v>
      </c>
      <c r="D515" s="83"/>
      <c r="E515" s="58">
        <v>500</v>
      </c>
      <c r="F515" s="64"/>
    </row>
    <row r="516" spans="1:6" ht="110.25" x14ac:dyDescent="0.25">
      <c r="A516" s="117">
        <v>371</v>
      </c>
      <c r="B516" s="72" t="s">
        <v>446</v>
      </c>
      <c r="C516" s="58">
        <v>1</v>
      </c>
      <c r="D516" s="83"/>
      <c r="E516" s="58">
        <v>2500</v>
      </c>
      <c r="F516" s="64"/>
    </row>
    <row r="517" spans="1:6" ht="126" x14ac:dyDescent="0.25">
      <c r="A517" s="117">
        <v>372</v>
      </c>
      <c r="B517" s="72" t="s">
        <v>526</v>
      </c>
      <c r="C517" s="58">
        <v>1</v>
      </c>
      <c r="D517" s="83"/>
      <c r="E517" s="58">
        <v>500</v>
      </c>
      <c r="F517" s="64"/>
    </row>
    <row r="518" spans="1:6" ht="15.75" x14ac:dyDescent="0.25">
      <c r="A518" s="143" t="s">
        <v>0</v>
      </c>
      <c r="B518" s="144"/>
      <c r="C518" s="144"/>
      <c r="D518" s="144"/>
      <c r="E518" s="145"/>
      <c r="F518" s="67"/>
    </row>
    <row r="519" spans="1:6" ht="15.75" x14ac:dyDescent="0.25">
      <c r="A519" s="143" t="s">
        <v>287</v>
      </c>
      <c r="B519" s="144"/>
      <c r="C519" s="144"/>
      <c r="D519" s="144"/>
      <c r="E519" s="144"/>
      <c r="F519" s="145"/>
    </row>
    <row r="520" spans="1:6" ht="63" x14ac:dyDescent="0.25">
      <c r="A520" s="117">
        <v>373</v>
      </c>
      <c r="B520" s="59" t="s">
        <v>105</v>
      </c>
      <c r="C520" s="61">
        <v>1</v>
      </c>
      <c r="D520" s="60"/>
      <c r="E520" s="61">
        <v>72</v>
      </c>
      <c r="F520" s="64"/>
    </row>
    <row r="521" spans="1:6" ht="78.75" x14ac:dyDescent="0.25">
      <c r="A521" s="117">
        <v>374</v>
      </c>
      <c r="B521" s="59" t="s">
        <v>106</v>
      </c>
      <c r="C521" s="61">
        <v>1</v>
      </c>
      <c r="D521" s="60"/>
      <c r="E521" s="61">
        <v>150</v>
      </c>
      <c r="F521" s="64"/>
    </row>
    <row r="522" spans="1:6" ht="31.5" x14ac:dyDescent="0.25">
      <c r="A522" s="117">
        <v>375</v>
      </c>
      <c r="B522" s="59" t="s">
        <v>158</v>
      </c>
      <c r="C522" s="61" t="s">
        <v>113</v>
      </c>
      <c r="D522" s="60"/>
      <c r="E522" s="61">
        <v>24</v>
      </c>
      <c r="F522" s="64"/>
    </row>
    <row r="523" spans="1:6" ht="15.75" x14ac:dyDescent="0.25">
      <c r="A523" s="117">
        <v>376</v>
      </c>
      <c r="B523" s="68" t="s">
        <v>117</v>
      </c>
      <c r="C523" s="61">
        <v>1</v>
      </c>
      <c r="D523" s="60"/>
      <c r="E523" s="61">
        <v>48</v>
      </c>
      <c r="F523" s="64"/>
    </row>
    <row r="524" spans="1:6" ht="15.75" x14ac:dyDescent="0.25">
      <c r="A524" s="117">
        <v>377</v>
      </c>
      <c r="B524" s="68" t="s">
        <v>118</v>
      </c>
      <c r="C524" s="61">
        <v>1</v>
      </c>
      <c r="D524" s="60"/>
      <c r="E524" s="61">
        <v>48</v>
      </c>
      <c r="F524" s="64"/>
    </row>
    <row r="525" spans="1:6" ht="15.75" x14ac:dyDescent="0.25">
      <c r="A525" s="117">
        <v>378</v>
      </c>
      <c r="B525" s="68" t="s">
        <v>119</v>
      </c>
      <c r="C525" s="61" t="s">
        <v>120</v>
      </c>
      <c r="D525" s="60"/>
      <c r="E525" s="61">
        <v>36</v>
      </c>
      <c r="F525" s="64"/>
    </row>
    <row r="526" spans="1:6" ht="15.75" x14ac:dyDescent="0.25">
      <c r="A526" s="117">
        <v>379</v>
      </c>
      <c r="B526" s="68" t="s">
        <v>121</v>
      </c>
      <c r="C526" s="61" t="s">
        <v>122</v>
      </c>
      <c r="D526" s="60"/>
      <c r="E526" s="61">
        <v>12</v>
      </c>
      <c r="F526" s="64"/>
    </row>
    <row r="527" spans="1:6" ht="15.75" x14ac:dyDescent="0.25">
      <c r="A527" s="117">
        <v>380</v>
      </c>
      <c r="B527" s="68" t="s">
        <v>123</v>
      </c>
      <c r="C527" s="61" t="s">
        <v>113</v>
      </c>
      <c r="D527" s="60"/>
      <c r="E527" s="61">
        <v>6</v>
      </c>
      <c r="F527" s="64"/>
    </row>
    <row r="528" spans="1:6" ht="15.75" x14ac:dyDescent="0.25">
      <c r="A528" s="117">
        <v>381</v>
      </c>
      <c r="B528" s="68" t="s">
        <v>124</v>
      </c>
      <c r="C528" s="61">
        <v>1</v>
      </c>
      <c r="D528" s="60"/>
      <c r="E528" s="61">
        <v>48</v>
      </c>
      <c r="F528" s="64"/>
    </row>
    <row r="529" spans="1:6" ht="15.75" x14ac:dyDescent="0.25">
      <c r="A529" s="117">
        <v>382</v>
      </c>
      <c r="B529" s="68" t="s">
        <v>125</v>
      </c>
      <c r="C529" s="61" t="s">
        <v>113</v>
      </c>
      <c r="D529" s="60"/>
      <c r="E529" s="61">
        <v>12</v>
      </c>
      <c r="F529" s="64"/>
    </row>
    <row r="530" spans="1:6" ht="15.75" x14ac:dyDescent="0.25">
      <c r="A530" s="117">
        <v>383</v>
      </c>
      <c r="B530" s="68" t="s">
        <v>126</v>
      </c>
      <c r="C530" s="61" t="s">
        <v>113</v>
      </c>
      <c r="D530" s="60"/>
      <c r="E530" s="61">
        <v>12</v>
      </c>
      <c r="F530" s="64"/>
    </row>
    <row r="531" spans="1:6" ht="15.75" x14ac:dyDescent="0.25">
      <c r="A531" s="117">
        <v>384</v>
      </c>
      <c r="B531" s="68" t="s">
        <v>127</v>
      </c>
      <c r="C531" s="61" t="s">
        <v>113</v>
      </c>
      <c r="D531" s="60"/>
      <c r="E531" s="61">
        <v>12</v>
      </c>
      <c r="F531" s="64"/>
    </row>
    <row r="532" spans="1:6" ht="15.75" x14ac:dyDescent="0.25">
      <c r="A532" s="117">
        <v>385</v>
      </c>
      <c r="B532" s="68" t="s">
        <v>128</v>
      </c>
      <c r="C532" s="61">
        <v>1</v>
      </c>
      <c r="D532" s="60"/>
      <c r="E532" s="61">
        <v>36</v>
      </c>
      <c r="F532" s="64"/>
    </row>
    <row r="533" spans="1:6" ht="15.75" x14ac:dyDescent="0.25">
      <c r="A533" s="117">
        <v>386</v>
      </c>
      <c r="B533" s="68" t="s">
        <v>129</v>
      </c>
      <c r="C533" s="61">
        <v>1</v>
      </c>
      <c r="D533" s="60"/>
      <c r="E533" s="61">
        <v>36</v>
      </c>
      <c r="F533" s="64"/>
    </row>
    <row r="534" spans="1:6" ht="15.75" x14ac:dyDescent="0.25">
      <c r="A534" s="117">
        <v>387</v>
      </c>
      <c r="B534" s="68" t="s">
        <v>130</v>
      </c>
      <c r="C534" s="61">
        <v>1</v>
      </c>
      <c r="D534" s="60"/>
      <c r="E534" s="61">
        <v>24</v>
      </c>
      <c r="F534" s="64"/>
    </row>
    <row r="535" spans="1:6" ht="15.75" x14ac:dyDescent="0.25">
      <c r="A535" s="117">
        <v>388</v>
      </c>
      <c r="B535" s="68" t="s">
        <v>131</v>
      </c>
      <c r="C535" s="61">
        <v>1</v>
      </c>
      <c r="D535" s="60"/>
      <c r="E535" s="61">
        <v>24</v>
      </c>
      <c r="F535" s="64"/>
    </row>
    <row r="536" spans="1:6" ht="15.75" x14ac:dyDescent="0.25">
      <c r="A536" s="117">
        <v>389</v>
      </c>
      <c r="B536" s="68" t="s">
        <v>132</v>
      </c>
      <c r="C536" s="61">
        <v>1</v>
      </c>
      <c r="D536" s="60"/>
      <c r="E536" s="61">
        <v>120</v>
      </c>
      <c r="F536" s="64"/>
    </row>
    <row r="537" spans="1:6" ht="15.75" x14ac:dyDescent="0.25">
      <c r="A537" s="117">
        <v>390</v>
      </c>
      <c r="B537" s="68" t="s">
        <v>133</v>
      </c>
      <c r="C537" s="61">
        <v>1</v>
      </c>
      <c r="D537" s="60"/>
      <c r="E537" s="61">
        <v>120</v>
      </c>
      <c r="F537" s="64"/>
    </row>
    <row r="538" spans="1:6" ht="15.75" x14ac:dyDescent="0.25">
      <c r="A538" s="117">
        <v>391</v>
      </c>
      <c r="B538" s="68" t="s">
        <v>134</v>
      </c>
      <c r="C538" s="61" t="s">
        <v>113</v>
      </c>
      <c r="D538" s="60"/>
      <c r="E538" s="61">
        <v>72</v>
      </c>
      <c r="F538" s="64"/>
    </row>
    <row r="539" spans="1:6" ht="15.75" x14ac:dyDescent="0.25">
      <c r="A539" s="117">
        <v>392</v>
      </c>
      <c r="B539" s="68" t="s">
        <v>163</v>
      </c>
      <c r="C539" s="61" t="s">
        <v>140</v>
      </c>
      <c r="D539" s="60"/>
      <c r="E539" s="61">
        <v>24</v>
      </c>
      <c r="F539" s="64"/>
    </row>
    <row r="540" spans="1:6" ht="15.75" x14ac:dyDescent="0.25">
      <c r="A540" s="117">
        <v>393</v>
      </c>
      <c r="B540" s="68" t="s">
        <v>160</v>
      </c>
      <c r="C540" s="61">
        <v>1</v>
      </c>
      <c r="D540" s="60"/>
      <c r="E540" s="61">
        <v>48</v>
      </c>
      <c r="F540" s="64"/>
    </row>
    <row r="541" spans="1:6" ht="15.75" x14ac:dyDescent="0.25">
      <c r="A541" s="117">
        <v>394</v>
      </c>
      <c r="B541" s="68" t="s">
        <v>161</v>
      </c>
      <c r="C541" s="61">
        <v>1</v>
      </c>
      <c r="D541" s="60"/>
      <c r="E541" s="61">
        <v>48</v>
      </c>
      <c r="F541" s="64"/>
    </row>
    <row r="542" spans="1:6" ht="15.75" x14ac:dyDescent="0.25">
      <c r="A542" s="117">
        <v>395</v>
      </c>
      <c r="B542" s="68" t="s">
        <v>162</v>
      </c>
      <c r="C542" s="61">
        <v>1</v>
      </c>
      <c r="D542" s="60"/>
      <c r="E542" s="61">
        <v>48</v>
      </c>
      <c r="F542" s="64"/>
    </row>
    <row r="543" spans="1:6" ht="15.75" x14ac:dyDescent="0.25">
      <c r="A543" s="117">
        <v>396</v>
      </c>
      <c r="B543" s="68" t="s">
        <v>164</v>
      </c>
      <c r="C543" s="61">
        <v>1</v>
      </c>
      <c r="D543" s="60"/>
      <c r="E543" s="61">
        <v>72</v>
      </c>
      <c r="F543" s="64"/>
    </row>
    <row r="544" spans="1:6" ht="15.75" x14ac:dyDescent="0.25">
      <c r="A544" s="117">
        <v>397</v>
      </c>
      <c r="B544" s="68" t="s">
        <v>166</v>
      </c>
      <c r="C544" s="61" t="s">
        <v>165</v>
      </c>
      <c r="D544" s="60"/>
      <c r="E544" s="61">
        <v>3</v>
      </c>
      <c r="F544" s="64"/>
    </row>
    <row r="545" spans="1:6" ht="31.5" x14ac:dyDescent="0.25">
      <c r="A545" s="117">
        <v>398</v>
      </c>
      <c r="B545" s="68" t="s">
        <v>167</v>
      </c>
      <c r="C545" s="61" t="s">
        <v>165</v>
      </c>
      <c r="D545" s="60"/>
      <c r="E545" s="61">
        <v>3</v>
      </c>
      <c r="F545" s="64"/>
    </row>
    <row r="546" spans="1:6" ht="31.5" x14ac:dyDescent="0.25">
      <c r="A546" s="117">
        <v>399</v>
      </c>
      <c r="B546" s="68" t="s">
        <v>168</v>
      </c>
      <c r="C546" s="61">
        <v>1</v>
      </c>
      <c r="D546" s="60"/>
      <c r="E546" s="61">
        <v>24</v>
      </c>
      <c r="F546" s="64"/>
    </row>
    <row r="547" spans="1:6" ht="15.75" x14ac:dyDescent="0.25">
      <c r="A547" s="117">
        <v>400</v>
      </c>
      <c r="B547" s="68" t="s">
        <v>169</v>
      </c>
      <c r="C547" s="61" t="s">
        <v>140</v>
      </c>
      <c r="D547" s="60"/>
      <c r="E547" s="61">
        <v>6</v>
      </c>
      <c r="F547" s="64"/>
    </row>
    <row r="548" spans="1:6" ht="31.5" x14ac:dyDescent="0.25">
      <c r="A548" s="117">
        <v>401</v>
      </c>
      <c r="B548" s="68" t="s">
        <v>170</v>
      </c>
      <c r="C548" s="61" t="s">
        <v>140</v>
      </c>
      <c r="D548" s="60"/>
      <c r="E548" s="61">
        <v>24</v>
      </c>
      <c r="F548" s="64"/>
    </row>
    <row r="549" spans="1:6" ht="31.5" x14ac:dyDescent="0.25">
      <c r="A549" s="117">
        <v>402</v>
      </c>
      <c r="B549" s="68" t="s">
        <v>171</v>
      </c>
      <c r="C549" s="61" t="s">
        <v>140</v>
      </c>
      <c r="D549" s="60"/>
      <c r="E549" s="61">
        <v>24</v>
      </c>
      <c r="F549" s="64"/>
    </row>
    <row r="550" spans="1:6" ht="31.5" x14ac:dyDescent="0.25">
      <c r="A550" s="117">
        <v>403</v>
      </c>
      <c r="B550" s="68" t="s">
        <v>172</v>
      </c>
      <c r="C550" s="61">
        <v>1</v>
      </c>
      <c r="D550" s="60"/>
      <c r="E550" s="61">
        <v>6</v>
      </c>
      <c r="F550" s="64"/>
    </row>
    <row r="551" spans="1:6" ht="15.75" x14ac:dyDescent="0.25">
      <c r="A551" s="117">
        <v>404</v>
      </c>
      <c r="B551" s="68" t="s">
        <v>173</v>
      </c>
      <c r="C551" s="61" t="s">
        <v>113</v>
      </c>
      <c r="D551" s="60"/>
      <c r="E551" s="61">
        <v>24</v>
      </c>
      <c r="F551" s="64"/>
    </row>
    <row r="552" spans="1:6" ht="15.75" x14ac:dyDescent="0.25">
      <c r="A552" s="117">
        <v>405</v>
      </c>
      <c r="B552" s="68" t="s">
        <v>174</v>
      </c>
      <c r="C552" s="61" t="s">
        <v>113</v>
      </c>
      <c r="D552" s="60"/>
      <c r="E552" s="61">
        <v>24</v>
      </c>
      <c r="F552" s="64"/>
    </row>
    <row r="553" spans="1:6" ht="15.75" x14ac:dyDescent="0.25">
      <c r="A553" s="117">
        <v>406</v>
      </c>
      <c r="B553" s="68" t="s">
        <v>175</v>
      </c>
      <c r="C553" s="61" t="s">
        <v>113</v>
      </c>
      <c r="D553" s="60"/>
      <c r="E553" s="61">
        <v>24</v>
      </c>
      <c r="F553" s="64"/>
    </row>
    <row r="554" spans="1:6" ht="15.75" x14ac:dyDescent="0.25">
      <c r="A554" s="117">
        <v>407</v>
      </c>
      <c r="B554" s="68" t="s">
        <v>176</v>
      </c>
      <c r="C554" s="61" t="s">
        <v>113</v>
      </c>
      <c r="D554" s="60"/>
      <c r="E554" s="61">
        <v>24</v>
      </c>
      <c r="F554" s="64"/>
    </row>
    <row r="555" spans="1:6" ht="31.5" x14ac:dyDescent="0.25">
      <c r="A555" s="117">
        <v>408</v>
      </c>
      <c r="B555" s="68" t="s">
        <v>177</v>
      </c>
      <c r="C555" s="61">
        <v>1</v>
      </c>
      <c r="D555" s="60"/>
      <c r="E555" s="61">
        <v>1</v>
      </c>
      <c r="F555" s="64"/>
    </row>
    <row r="556" spans="1:6" ht="15.75" x14ac:dyDescent="0.25">
      <c r="A556" s="117">
        <v>409</v>
      </c>
      <c r="B556" s="68" t="s">
        <v>178</v>
      </c>
      <c r="C556" s="61">
        <v>1</v>
      </c>
      <c r="D556" s="60"/>
      <c r="E556" s="61">
        <v>24</v>
      </c>
      <c r="F556" s="64"/>
    </row>
    <row r="557" spans="1:6" ht="31.5" x14ac:dyDescent="0.25">
      <c r="A557" s="117">
        <v>410</v>
      </c>
      <c r="B557" s="68" t="s">
        <v>179</v>
      </c>
      <c r="C557" s="61">
        <v>1</v>
      </c>
      <c r="D557" s="60"/>
      <c r="E557" s="61">
        <v>12</v>
      </c>
      <c r="F557" s="64"/>
    </row>
    <row r="558" spans="1:6" ht="15.75" x14ac:dyDescent="0.25">
      <c r="A558" s="117">
        <v>411</v>
      </c>
      <c r="B558" s="68" t="s">
        <v>181</v>
      </c>
      <c r="C558" s="61">
        <v>1</v>
      </c>
      <c r="D558" s="60"/>
      <c r="E558" s="61">
        <v>12</v>
      </c>
      <c r="F558" s="64"/>
    </row>
    <row r="559" spans="1:6" ht="31.5" x14ac:dyDescent="0.25">
      <c r="A559" s="117">
        <v>412</v>
      </c>
      <c r="B559" s="68" t="s">
        <v>180</v>
      </c>
      <c r="C559" s="61">
        <v>1</v>
      </c>
      <c r="D559" s="60"/>
      <c r="E559" s="61">
        <v>24</v>
      </c>
      <c r="F559" s="64"/>
    </row>
    <row r="560" spans="1:6" ht="15.75" x14ac:dyDescent="0.25">
      <c r="A560" s="117">
        <v>413</v>
      </c>
      <c r="B560" s="68" t="s">
        <v>182</v>
      </c>
      <c r="C560" s="61">
        <v>1</v>
      </c>
      <c r="D560" s="60"/>
      <c r="E560" s="61">
        <v>12</v>
      </c>
      <c r="F560" s="64"/>
    </row>
    <row r="561" spans="1:6" ht="15.75" x14ac:dyDescent="0.25">
      <c r="A561" s="117">
        <v>414</v>
      </c>
      <c r="B561" s="68" t="s">
        <v>183</v>
      </c>
      <c r="C561" s="61">
        <v>1</v>
      </c>
      <c r="D561" s="60"/>
      <c r="E561" s="61">
        <v>24</v>
      </c>
      <c r="F561" s="64"/>
    </row>
    <row r="562" spans="1:6" ht="15.75" x14ac:dyDescent="0.25">
      <c r="A562" s="117">
        <v>415</v>
      </c>
      <c r="B562" s="68" t="s">
        <v>184</v>
      </c>
      <c r="C562" s="61">
        <v>1</v>
      </c>
      <c r="D562" s="60"/>
      <c r="E562" s="61">
        <v>24</v>
      </c>
      <c r="F562" s="64"/>
    </row>
    <row r="563" spans="1:6" ht="31.5" x14ac:dyDescent="0.25">
      <c r="A563" s="117">
        <v>416</v>
      </c>
      <c r="B563" s="68" t="s">
        <v>185</v>
      </c>
      <c r="C563" s="61">
        <v>1</v>
      </c>
      <c r="D563" s="60"/>
      <c r="E563" s="61">
        <v>24</v>
      </c>
      <c r="F563" s="64"/>
    </row>
    <row r="564" spans="1:6" ht="31.5" x14ac:dyDescent="0.25">
      <c r="A564" s="117">
        <v>417</v>
      </c>
      <c r="B564" s="68" t="s">
        <v>186</v>
      </c>
      <c r="C564" s="61">
        <v>1</v>
      </c>
      <c r="D564" s="60"/>
      <c r="E564" s="61">
        <v>24</v>
      </c>
      <c r="F564" s="64"/>
    </row>
    <row r="565" spans="1:6" ht="31.5" x14ac:dyDescent="0.25">
      <c r="A565" s="117">
        <v>418</v>
      </c>
      <c r="B565" s="68" t="s">
        <v>187</v>
      </c>
      <c r="C565" s="61">
        <v>1</v>
      </c>
      <c r="D565" s="60"/>
      <c r="E565" s="61">
        <v>24</v>
      </c>
      <c r="F565" s="64"/>
    </row>
    <row r="566" spans="1:6" ht="15.75" x14ac:dyDescent="0.25">
      <c r="A566" s="117">
        <v>419</v>
      </c>
      <c r="B566" s="68" t="s">
        <v>189</v>
      </c>
      <c r="C566" s="61">
        <v>1</v>
      </c>
      <c r="D566" s="60"/>
      <c r="E566" s="61">
        <v>24</v>
      </c>
      <c r="F566" s="64"/>
    </row>
    <row r="567" spans="1:6" ht="31.5" x14ac:dyDescent="0.25">
      <c r="A567" s="117">
        <v>420</v>
      </c>
      <c r="B567" s="69" t="s">
        <v>190</v>
      </c>
      <c r="C567" s="61">
        <v>1</v>
      </c>
      <c r="D567" s="60"/>
      <c r="E567" s="61">
        <v>3</v>
      </c>
      <c r="F567" s="64"/>
    </row>
    <row r="568" spans="1:6" ht="15.75" x14ac:dyDescent="0.25">
      <c r="A568" s="117">
        <v>421</v>
      </c>
      <c r="B568" s="69" t="s">
        <v>191</v>
      </c>
      <c r="C568" s="61">
        <v>1</v>
      </c>
      <c r="D568" s="60"/>
      <c r="E568" s="61">
        <v>3</v>
      </c>
      <c r="F568" s="64"/>
    </row>
    <row r="569" spans="1:6" ht="15.75" x14ac:dyDescent="0.25">
      <c r="A569" s="140" t="s">
        <v>10</v>
      </c>
      <c r="B569" s="141"/>
      <c r="C569" s="141"/>
      <c r="D569" s="141"/>
      <c r="E569" s="142"/>
      <c r="F569" s="67"/>
    </row>
    <row r="570" spans="1:6" ht="15.75" x14ac:dyDescent="0.25">
      <c r="A570" s="143" t="s">
        <v>397</v>
      </c>
      <c r="B570" s="144"/>
      <c r="C570" s="144"/>
      <c r="D570" s="144"/>
      <c r="E570" s="144"/>
      <c r="F570" s="145"/>
    </row>
    <row r="571" spans="1:6" ht="15.75" x14ac:dyDescent="0.25">
      <c r="A571" s="117">
        <v>422</v>
      </c>
      <c r="B571" s="70" t="s">
        <v>69</v>
      </c>
      <c r="C571" s="71">
        <v>1</v>
      </c>
      <c r="D571" s="60"/>
      <c r="E571" s="64">
        <v>30</v>
      </c>
      <c r="F571" s="64"/>
    </row>
    <row r="572" spans="1:6" ht="15.75" x14ac:dyDescent="0.25">
      <c r="A572" s="117">
        <v>423</v>
      </c>
      <c r="B572" s="69" t="s">
        <v>201</v>
      </c>
      <c r="C572" s="71">
        <v>1</v>
      </c>
      <c r="D572" s="60"/>
      <c r="E572" s="64">
        <v>48</v>
      </c>
      <c r="F572" s="64"/>
    </row>
    <row r="573" spans="1:6" ht="15.75" x14ac:dyDescent="0.25">
      <c r="A573" s="117">
        <v>424</v>
      </c>
      <c r="B573" s="69" t="s">
        <v>100</v>
      </c>
      <c r="C573" s="71">
        <v>1</v>
      </c>
      <c r="D573" s="60"/>
      <c r="E573" s="64">
        <v>288</v>
      </c>
      <c r="F573" s="64"/>
    </row>
    <row r="574" spans="1:6" ht="31.5" x14ac:dyDescent="0.25">
      <c r="A574" s="117">
        <v>425</v>
      </c>
      <c r="B574" s="69" t="s">
        <v>203</v>
      </c>
      <c r="C574" s="71">
        <v>1</v>
      </c>
      <c r="D574" s="60"/>
      <c r="E574" s="64">
        <v>48</v>
      </c>
      <c r="F574" s="64"/>
    </row>
    <row r="575" spans="1:6" ht="15.75" x14ac:dyDescent="0.25">
      <c r="A575" s="117">
        <v>426</v>
      </c>
      <c r="B575" s="69" t="s">
        <v>206</v>
      </c>
      <c r="C575" s="71">
        <v>1</v>
      </c>
      <c r="D575" s="60"/>
      <c r="E575" s="64">
        <v>144</v>
      </c>
      <c r="F575" s="64"/>
    </row>
    <row r="576" spans="1:6" ht="15.75" x14ac:dyDescent="0.25">
      <c r="A576" s="117">
        <v>427</v>
      </c>
      <c r="B576" s="69" t="s">
        <v>207</v>
      </c>
      <c r="C576" s="71">
        <v>1</v>
      </c>
      <c r="D576" s="60"/>
      <c r="E576" s="64">
        <v>288</v>
      </c>
      <c r="F576" s="64"/>
    </row>
    <row r="577" spans="1:6" ht="15.75" x14ac:dyDescent="0.25">
      <c r="A577" s="117">
        <v>428</v>
      </c>
      <c r="B577" s="69" t="s">
        <v>208</v>
      </c>
      <c r="C577" s="71">
        <v>1</v>
      </c>
      <c r="D577" s="60"/>
      <c r="E577" s="64">
        <v>48</v>
      </c>
      <c r="F577" s="64"/>
    </row>
    <row r="578" spans="1:6" ht="15.75" x14ac:dyDescent="0.25">
      <c r="A578" s="117">
        <v>429</v>
      </c>
      <c r="B578" s="69" t="s">
        <v>210</v>
      </c>
      <c r="C578" s="71">
        <v>1</v>
      </c>
      <c r="D578" s="60"/>
      <c r="E578" s="64">
        <v>36</v>
      </c>
      <c r="F578" s="64"/>
    </row>
    <row r="579" spans="1:6" ht="15.75" x14ac:dyDescent="0.25">
      <c r="A579" s="117">
        <v>430</v>
      </c>
      <c r="B579" s="69" t="s">
        <v>211</v>
      </c>
      <c r="C579" s="71">
        <v>1</v>
      </c>
      <c r="D579" s="60"/>
      <c r="E579" s="64">
        <v>36</v>
      </c>
      <c r="F579" s="64"/>
    </row>
    <row r="580" spans="1:6" ht="15.75" x14ac:dyDescent="0.25">
      <c r="A580" s="117">
        <v>431</v>
      </c>
      <c r="B580" s="69" t="s">
        <v>212</v>
      </c>
      <c r="C580" s="71">
        <v>1</v>
      </c>
      <c r="D580" s="60"/>
      <c r="E580" s="64">
        <v>144</v>
      </c>
      <c r="F580" s="64"/>
    </row>
    <row r="581" spans="1:6" ht="15.75" x14ac:dyDescent="0.25">
      <c r="A581" s="117">
        <v>432</v>
      </c>
      <c r="B581" s="69" t="s">
        <v>213</v>
      </c>
      <c r="C581" s="71">
        <v>1</v>
      </c>
      <c r="D581" s="60"/>
      <c r="E581" s="64">
        <v>144</v>
      </c>
      <c r="F581" s="64"/>
    </row>
    <row r="582" spans="1:6" ht="15.75" x14ac:dyDescent="0.25">
      <c r="A582" s="117">
        <v>433</v>
      </c>
      <c r="B582" s="69" t="s">
        <v>214</v>
      </c>
      <c r="C582" s="71">
        <v>1</v>
      </c>
      <c r="D582" s="60"/>
      <c r="E582" s="64">
        <v>36</v>
      </c>
      <c r="F582" s="64"/>
    </row>
    <row r="583" spans="1:6" ht="15.75" x14ac:dyDescent="0.25">
      <c r="A583" s="117">
        <v>434</v>
      </c>
      <c r="B583" s="69" t="s">
        <v>230</v>
      </c>
      <c r="C583" s="71">
        <v>1</v>
      </c>
      <c r="D583" s="60"/>
      <c r="E583" s="64">
        <v>36</v>
      </c>
      <c r="F583" s="64"/>
    </row>
    <row r="584" spans="1:6" ht="15.75" x14ac:dyDescent="0.25">
      <c r="A584" s="117">
        <v>435</v>
      </c>
      <c r="B584" s="69" t="s">
        <v>231</v>
      </c>
      <c r="C584" s="71">
        <v>1</v>
      </c>
      <c r="D584" s="60"/>
      <c r="E584" s="64">
        <v>36</v>
      </c>
      <c r="F584" s="64"/>
    </row>
    <row r="585" spans="1:6" ht="15.75" x14ac:dyDescent="0.25">
      <c r="A585" s="117">
        <v>436</v>
      </c>
      <c r="B585" s="69" t="s">
        <v>232</v>
      </c>
      <c r="C585" s="71">
        <v>1</v>
      </c>
      <c r="D585" s="60"/>
      <c r="E585" s="64">
        <v>48</v>
      </c>
      <c r="F585" s="64"/>
    </row>
    <row r="586" spans="1:6" ht="15.75" x14ac:dyDescent="0.25">
      <c r="A586" s="117">
        <v>437</v>
      </c>
      <c r="B586" s="69" t="s">
        <v>233</v>
      </c>
      <c r="C586" s="71">
        <v>1</v>
      </c>
      <c r="D586" s="60"/>
      <c r="E586" s="64">
        <v>48</v>
      </c>
      <c r="F586" s="64"/>
    </row>
    <row r="587" spans="1:6" ht="15.75" x14ac:dyDescent="0.25">
      <c r="A587" s="117">
        <v>438</v>
      </c>
      <c r="B587" s="69" t="s">
        <v>255</v>
      </c>
      <c r="C587" s="71">
        <v>1</v>
      </c>
      <c r="D587" s="60"/>
      <c r="E587" s="64">
        <v>800</v>
      </c>
      <c r="F587" s="64"/>
    </row>
    <row r="588" spans="1:6" ht="31.5" x14ac:dyDescent="0.25">
      <c r="A588" s="117">
        <v>439</v>
      </c>
      <c r="B588" s="69" t="s">
        <v>256</v>
      </c>
      <c r="C588" s="71">
        <v>1</v>
      </c>
      <c r="D588" s="60"/>
      <c r="E588" s="64">
        <v>36</v>
      </c>
      <c r="F588" s="64"/>
    </row>
    <row r="589" spans="1:6" ht="15.75" x14ac:dyDescent="0.25">
      <c r="A589" s="117">
        <v>440</v>
      </c>
      <c r="B589" s="69" t="s">
        <v>234</v>
      </c>
      <c r="C589" s="71">
        <v>1</v>
      </c>
      <c r="D589" s="60"/>
      <c r="E589" s="64">
        <v>96</v>
      </c>
      <c r="F589" s="64"/>
    </row>
    <row r="590" spans="1:6" ht="15.75" x14ac:dyDescent="0.25">
      <c r="A590" s="117">
        <v>441</v>
      </c>
      <c r="B590" s="69" t="s">
        <v>245</v>
      </c>
      <c r="C590" s="71">
        <v>1</v>
      </c>
      <c r="D590" s="60"/>
      <c r="E590" s="64">
        <v>50</v>
      </c>
      <c r="F590" s="64"/>
    </row>
    <row r="591" spans="1:6" ht="15.75" x14ac:dyDescent="0.25">
      <c r="A591" s="117">
        <v>442</v>
      </c>
      <c r="B591" s="69" t="s">
        <v>246</v>
      </c>
      <c r="C591" s="71">
        <v>1</v>
      </c>
      <c r="D591" s="60"/>
      <c r="E591" s="64">
        <v>50</v>
      </c>
      <c r="F591" s="64"/>
    </row>
    <row r="592" spans="1:6" ht="15.75" x14ac:dyDescent="0.25">
      <c r="A592" s="117">
        <v>443</v>
      </c>
      <c r="B592" s="69" t="s">
        <v>248</v>
      </c>
      <c r="C592" s="71">
        <v>1</v>
      </c>
      <c r="D592" s="60"/>
      <c r="E592" s="64">
        <v>12</v>
      </c>
      <c r="F592" s="64"/>
    </row>
    <row r="593" spans="1:6" ht="15.75" x14ac:dyDescent="0.25">
      <c r="A593" s="140" t="s">
        <v>10</v>
      </c>
      <c r="B593" s="141"/>
      <c r="C593" s="141"/>
      <c r="D593" s="141"/>
      <c r="E593" s="142"/>
      <c r="F593" s="67"/>
    </row>
    <row r="594" spans="1:6" ht="15.75" x14ac:dyDescent="0.25">
      <c r="A594" s="143" t="s">
        <v>381</v>
      </c>
      <c r="B594" s="144"/>
      <c r="C594" s="144"/>
      <c r="D594" s="144"/>
      <c r="E594" s="144"/>
      <c r="F594" s="145"/>
    </row>
    <row r="595" spans="1:6" ht="31.5" x14ac:dyDescent="0.25">
      <c r="A595" s="117">
        <v>444</v>
      </c>
      <c r="B595" s="77" t="s">
        <v>99</v>
      </c>
      <c r="C595" s="71">
        <v>1</v>
      </c>
      <c r="D595" s="81"/>
      <c r="E595" s="111">
        <v>200</v>
      </c>
      <c r="F595" s="64"/>
    </row>
    <row r="596" spans="1:6" ht="15.75" x14ac:dyDescent="0.25">
      <c r="A596" s="117">
        <v>445</v>
      </c>
      <c r="B596" s="77" t="s">
        <v>85</v>
      </c>
      <c r="C596" s="71">
        <v>1</v>
      </c>
      <c r="D596" s="81"/>
      <c r="E596" s="111">
        <v>288</v>
      </c>
      <c r="F596" s="64"/>
    </row>
    <row r="597" spans="1:6" ht="31.5" x14ac:dyDescent="0.25">
      <c r="A597" s="117">
        <v>446</v>
      </c>
      <c r="B597" s="76" t="s">
        <v>98</v>
      </c>
      <c r="C597" s="71">
        <v>1</v>
      </c>
      <c r="D597" s="81"/>
      <c r="E597" s="111">
        <v>144</v>
      </c>
      <c r="F597" s="64"/>
    </row>
    <row r="598" spans="1:6" ht="15.75" x14ac:dyDescent="0.25">
      <c r="A598" s="117">
        <v>447</v>
      </c>
      <c r="B598" s="76" t="s">
        <v>100</v>
      </c>
      <c r="C598" s="71">
        <v>1</v>
      </c>
      <c r="D598" s="81"/>
      <c r="E598" s="111">
        <v>144</v>
      </c>
      <c r="F598" s="64"/>
    </row>
    <row r="599" spans="1:6" ht="15.75" x14ac:dyDescent="0.25">
      <c r="A599" s="117">
        <v>448</v>
      </c>
      <c r="B599" s="76" t="s">
        <v>101</v>
      </c>
      <c r="C599" s="71">
        <v>1</v>
      </c>
      <c r="D599" s="81"/>
      <c r="E599" s="111">
        <v>24</v>
      </c>
      <c r="F599" s="64"/>
    </row>
    <row r="600" spans="1:6" ht="15.75" x14ac:dyDescent="0.25">
      <c r="A600" s="117">
        <v>449</v>
      </c>
      <c r="B600" s="76" t="s">
        <v>86</v>
      </c>
      <c r="C600" s="71">
        <v>1</v>
      </c>
      <c r="D600" s="81"/>
      <c r="E600" s="111">
        <v>72</v>
      </c>
      <c r="F600" s="64"/>
    </row>
    <row r="601" spans="1:6" ht="15.75" x14ac:dyDescent="0.25">
      <c r="A601" s="117">
        <v>450</v>
      </c>
      <c r="B601" s="76" t="s">
        <v>87</v>
      </c>
      <c r="C601" s="71">
        <v>1</v>
      </c>
      <c r="D601" s="81"/>
      <c r="E601" s="111">
        <v>72</v>
      </c>
      <c r="F601" s="64"/>
    </row>
    <row r="602" spans="1:6" ht="31.5" x14ac:dyDescent="0.25">
      <c r="A602" s="117">
        <v>451</v>
      </c>
      <c r="B602" s="76" t="s">
        <v>89</v>
      </c>
      <c r="C602" s="71">
        <v>1</v>
      </c>
      <c r="D602" s="89"/>
      <c r="E602" s="111">
        <v>12</v>
      </c>
      <c r="F602" s="64"/>
    </row>
    <row r="603" spans="1:6" ht="15.75" x14ac:dyDescent="0.25">
      <c r="A603" s="117">
        <v>452</v>
      </c>
      <c r="B603" s="76" t="s">
        <v>90</v>
      </c>
      <c r="C603" s="71">
        <v>1</v>
      </c>
      <c r="D603" s="89"/>
      <c r="E603" s="111">
        <v>12</v>
      </c>
      <c r="F603" s="64"/>
    </row>
    <row r="604" spans="1:6" ht="15.75" x14ac:dyDescent="0.25">
      <c r="A604" s="117">
        <v>453</v>
      </c>
      <c r="B604" s="76" t="s">
        <v>92</v>
      </c>
      <c r="C604" s="71">
        <v>1</v>
      </c>
      <c r="D604" s="89"/>
      <c r="E604" s="111">
        <v>6</v>
      </c>
      <c r="F604" s="64"/>
    </row>
    <row r="605" spans="1:6" ht="31.5" x14ac:dyDescent="0.25">
      <c r="A605" s="117">
        <v>454</v>
      </c>
      <c r="B605" s="76" t="s">
        <v>93</v>
      </c>
      <c r="C605" s="71">
        <v>1</v>
      </c>
      <c r="D605" s="89"/>
      <c r="E605" s="111">
        <v>12</v>
      </c>
      <c r="F605" s="64"/>
    </row>
    <row r="606" spans="1:6" ht="15.75" x14ac:dyDescent="0.25">
      <c r="A606" s="117">
        <v>455</v>
      </c>
      <c r="B606" s="76" t="s">
        <v>97</v>
      </c>
      <c r="C606" s="71">
        <v>1</v>
      </c>
      <c r="D606" s="89"/>
      <c r="E606" s="111">
        <v>144</v>
      </c>
      <c r="F606" s="64"/>
    </row>
    <row r="607" spans="1:6" ht="31.5" x14ac:dyDescent="0.25">
      <c r="A607" s="117">
        <v>456</v>
      </c>
      <c r="B607" s="76" t="s">
        <v>144</v>
      </c>
      <c r="C607" s="71">
        <v>1</v>
      </c>
      <c r="D607" s="89"/>
      <c r="E607" s="111">
        <v>24</v>
      </c>
      <c r="F607" s="64"/>
    </row>
    <row r="608" spans="1:6" ht="31.5" x14ac:dyDescent="0.25">
      <c r="A608" s="117">
        <v>457</v>
      </c>
      <c r="B608" s="76" t="s">
        <v>145</v>
      </c>
      <c r="C608" s="71">
        <v>1</v>
      </c>
      <c r="D608" s="89"/>
      <c r="E608" s="111">
        <v>48</v>
      </c>
      <c r="F608" s="64"/>
    </row>
    <row r="609" spans="1:6" ht="15.75" x14ac:dyDescent="0.25">
      <c r="A609" s="117">
        <v>458</v>
      </c>
      <c r="B609" s="76" t="s">
        <v>146</v>
      </c>
      <c r="C609" s="71">
        <v>1</v>
      </c>
      <c r="D609" s="89"/>
      <c r="E609" s="111">
        <v>48</v>
      </c>
      <c r="F609" s="64"/>
    </row>
    <row r="610" spans="1:6" ht="15.75" x14ac:dyDescent="0.25">
      <c r="A610" s="117">
        <v>459</v>
      </c>
      <c r="B610" s="76" t="s">
        <v>147</v>
      </c>
      <c r="C610" s="71">
        <v>1</v>
      </c>
      <c r="D610" s="89"/>
      <c r="E610" s="111">
        <v>24</v>
      </c>
      <c r="F610" s="64"/>
    </row>
    <row r="611" spans="1:6" ht="31.5" x14ac:dyDescent="0.25">
      <c r="A611" s="117">
        <v>460</v>
      </c>
      <c r="B611" s="76" t="s">
        <v>148</v>
      </c>
      <c r="C611" s="71">
        <v>1</v>
      </c>
      <c r="D611" s="89"/>
      <c r="E611" s="111">
        <v>12</v>
      </c>
      <c r="F611" s="64"/>
    </row>
    <row r="612" spans="1:6" ht="15.75" x14ac:dyDescent="0.25">
      <c r="A612" s="117">
        <v>461</v>
      </c>
      <c r="B612" s="76" t="s">
        <v>149</v>
      </c>
      <c r="C612" s="71">
        <v>1</v>
      </c>
      <c r="D612" s="89"/>
      <c r="E612" s="111">
        <v>72</v>
      </c>
      <c r="F612" s="64"/>
    </row>
    <row r="613" spans="1:6" ht="15.75" x14ac:dyDescent="0.25">
      <c r="A613" s="117">
        <v>462</v>
      </c>
      <c r="B613" s="76" t="s">
        <v>150</v>
      </c>
      <c r="C613" s="71">
        <v>1</v>
      </c>
      <c r="D613" s="89"/>
      <c r="E613" s="111">
        <v>200</v>
      </c>
      <c r="F613" s="64"/>
    </row>
    <row r="614" spans="1:6" ht="15.75" x14ac:dyDescent="0.25">
      <c r="A614" s="117">
        <v>463</v>
      </c>
      <c r="B614" s="76" t="s">
        <v>151</v>
      </c>
      <c r="C614" s="71">
        <v>1</v>
      </c>
      <c r="D614" s="89"/>
      <c r="E614" s="111">
        <v>200</v>
      </c>
      <c r="F614" s="64"/>
    </row>
    <row r="615" spans="1:6" ht="15.75" x14ac:dyDescent="0.25">
      <c r="A615" s="117">
        <v>464</v>
      </c>
      <c r="B615" s="76" t="s">
        <v>88</v>
      </c>
      <c r="C615" s="71">
        <v>1</v>
      </c>
      <c r="D615" s="89"/>
      <c r="E615" s="111">
        <v>48</v>
      </c>
      <c r="F615" s="64"/>
    </row>
    <row r="616" spans="1:6" ht="63" x14ac:dyDescent="0.25">
      <c r="A616" s="117">
        <v>465</v>
      </c>
      <c r="B616" s="76" t="s">
        <v>152</v>
      </c>
      <c r="C616" s="71">
        <v>1</v>
      </c>
      <c r="D616" s="89"/>
      <c r="E616" s="111">
        <v>24</v>
      </c>
      <c r="F616" s="64"/>
    </row>
    <row r="617" spans="1:6" ht="31.5" x14ac:dyDescent="0.25">
      <c r="A617" s="117">
        <v>466</v>
      </c>
      <c r="B617" s="76" t="s">
        <v>153</v>
      </c>
      <c r="C617" s="71">
        <v>1</v>
      </c>
      <c r="D617" s="89"/>
      <c r="E617" s="111">
        <v>12</v>
      </c>
      <c r="F617" s="64"/>
    </row>
    <row r="618" spans="1:6" ht="31.5" x14ac:dyDescent="0.25">
      <c r="A618" s="117">
        <v>467</v>
      </c>
      <c r="B618" s="76" t="s">
        <v>154</v>
      </c>
      <c r="C618" s="71">
        <v>1</v>
      </c>
      <c r="D618" s="89"/>
      <c r="E618" s="111">
        <v>12</v>
      </c>
      <c r="F618" s="64"/>
    </row>
    <row r="619" spans="1:6" ht="31.5" x14ac:dyDescent="0.25">
      <c r="A619" s="117">
        <v>468</v>
      </c>
      <c r="B619" s="79" t="s">
        <v>26</v>
      </c>
      <c r="C619" s="78">
        <v>1</v>
      </c>
      <c r="D619" s="81"/>
      <c r="E619" s="112">
        <v>12</v>
      </c>
      <c r="F619" s="64"/>
    </row>
    <row r="620" spans="1:6" ht="31.5" x14ac:dyDescent="0.25">
      <c r="A620" s="117">
        <v>469</v>
      </c>
      <c r="B620" s="79" t="s">
        <v>27</v>
      </c>
      <c r="C620" s="78">
        <v>1</v>
      </c>
      <c r="D620" s="81"/>
      <c r="E620" s="112">
        <v>24</v>
      </c>
      <c r="F620" s="64"/>
    </row>
    <row r="621" spans="1:6" ht="15.75" x14ac:dyDescent="0.25">
      <c r="A621" s="117">
        <v>470</v>
      </c>
      <c r="B621" s="79" t="s">
        <v>28</v>
      </c>
      <c r="C621" s="78">
        <v>1</v>
      </c>
      <c r="D621" s="81"/>
      <c r="E621" s="112">
        <v>48</v>
      </c>
      <c r="F621" s="64"/>
    </row>
    <row r="622" spans="1:6" ht="31.5" x14ac:dyDescent="0.25">
      <c r="A622" s="117">
        <v>471</v>
      </c>
      <c r="B622" s="79" t="s">
        <v>29</v>
      </c>
      <c r="C622" s="78">
        <v>1</v>
      </c>
      <c r="D622" s="81"/>
      <c r="E622" s="112">
        <v>6</v>
      </c>
      <c r="F622" s="64"/>
    </row>
    <row r="623" spans="1:6" ht="31.5" x14ac:dyDescent="0.25">
      <c r="A623" s="117">
        <v>472</v>
      </c>
      <c r="B623" s="79" t="s">
        <v>30</v>
      </c>
      <c r="C623" s="78">
        <v>1</v>
      </c>
      <c r="D623" s="81"/>
      <c r="E623" s="112">
        <v>48</v>
      </c>
      <c r="F623" s="64"/>
    </row>
    <row r="624" spans="1:6" ht="15.75" x14ac:dyDescent="0.25">
      <c r="A624" s="117">
        <v>473</v>
      </c>
      <c r="B624" s="79" t="s">
        <v>31</v>
      </c>
      <c r="C624" s="78">
        <v>1</v>
      </c>
      <c r="D624" s="81"/>
      <c r="E624" s="112">
        <v>12</v>
      </c>
      <c r="F624" s="64"/>
    </row>
    <row r="625" spans="1:6" ht="15.75" x14ac:dyDescent="0.25">
      <c r="A625" s="117">
        <v>474</v>
      </c>
      <c r="B625" s="79" t="s">
        <v>32</v>
      </c>
      <c r="C625" s="78">
        <v>1</v>
      </c>
      <c r="D625" s="81"/>
      <c r="E625" s="112">
        <v>24</v>
      </c>
      <c r="F625" s="64"/>
    </row>
    <row r="626" spans="1:6" ht="31.5" x14ac:dyDescent="0.25">
      <c r="A626" s="117">
        <v>475</v>
      </c>
      <c r="B626" s="79" t="s">
        <v>34</v>
      </c>
      <c r="C626" s="78">
        <v>1</v>
      </c>
      <c r="D626" s="81"/>
      <c r="E626" s="112">
        <v>6</v>
      </c>
      <c r="F626" s="64"/>
    </row>
    <row r="627" spans="1:6" ht="15.75" x14ac:dyDescent="0.25">
      <c r="A627" s="117">
        <v>476</v>
      </c>
      <c r="B627" s="79" t="s">
        <v>35</v>
      </c>
      <c r="C627" s="78">
        <v>1</v>
      </c>
      <c r="D627" s="81"/>
      <c r="E627" s="112">
        <v>48</v>
      </c>
      <c r="F627" s="64"/>
    </row>
    <row r="628" spans="1:6" ht="15.75" x14ac:dyDescent="0.25">
      <c r="A628" s="117">
        <v>477</v>
      </c>
      <c r="B628" s="79" t="s">
        <v>36</v>
      </c>
      <c r="C628" s="78">
        <v>1</v>
      </c>
      <c r="D628" s="81"/>
      <c r="E628" s="112">
        <v>24</v>
      </c>
      <c r="F628" s="64"/>
    </row>
    <row r="629" spans="1:6" ht="15.75" x14ac:dyDescent="0.25">
      <c r="A629" s="117">
        <v>478</v>
      </c>
      <c r="B629" s="79" t="s">
        <v>37</v>
      </c>
      <c r="C629" s="78">
        <v>1</v>
      </c>
      <c r="D629" s="81"/>
      <c r="E629" s="112">
        <v>12</v>
      </c>
      <c r="F629" s="64"/>
    </row>
    <row r="630" spans="1:6" ht="15.75" x14ac:dyDescent="0.25">
      <c r="A630" s="117">
        <v>479</v>
      </c>
      <c r="B630" s="79" t="s">
        <v>38</v>
      </c>
      <c r="C630" s="78">
        <v>1</v>
      </c>
      <c r="D630" s="81"/>
      <c r="E630" s="112">
        <v>12</v>
      </c>
      <c r="F630" s="64"/>
    </row>
    <row r="631" spans="1:6" ht="15.75" x14ac:dyDescent="0.25">
      <c r="A631" s="117">
        <v>480</v>
      </c>
      <c r="B631" s="79" t="s">
        <v>39</v>
      </c>
      <c r="C631" s="78">
        <v>1</v>
      </c>
      <c r="D631" s="81"/>
      <c r="E631" s="112">
        <v>12</v>
      </c>
      <c r="F631" s="64"/>
    </row>
    <row r="632" spans="1:6" ht="31.5" x14ac:dyDescent="0.25">
      <c r="A632" s="117">
        <v>481</v>
      </c>
      <c r="B632" s="79" t="s">
        <v>40</v>
      </c>
      <c r="C632" s="78">
        <v>1</v>
      </c>
      <c r="D632" s="81"/>
      <c r="E632" s="112">
        <v>12</v>
      </c>
      <c r="F632" s="64"/>
    </row>
    <row r="633" spans="1:6" ht="15.75" x14ac:dyDescent="0.25">
      <c r="A633" s="117">
        <v>482</v>
      </c>
      <c r="B633" s="79" t="s">
        <v>41</v>
      </c>
      <c r="C633" s="78">
        <v>1</v>
      </c>
      <c r="D633" s="81"/>
      <c r="E633" s="112">
        <v>24</v>
      </c>
      <c r="F633" s="64"/>
    </row>
    <row r="634" spans="1:6" ht="15.75" x14ac:dyDescent="0.25">
      <c r="A634" s="117">
        <v>483</v>
      </c>
      <c r="B634" s="79" t="s">
        <v>42</v>
      </c>
      <c r="C634" s="78">
        <v>1</v>
      </c>
      <c r="D634" s="81"/>
      <c r="E634" s="112">
        <v>48</v>
      </c>
      <c r="F634" s="64"/>
    </row>
    <row r="635" spans="1:6" ht="15.75" x14ac:dyDescent="0.25">
      <c r="A635" s="117">
        <v>484</v>
      </c>
      <c r="B635" s="79" t="s">
        <v>43</v>
      </c>
      <c r="C635" s="78">
        <v>1</v>
      </c>
      <c r="D635" s="81"/>
      <c r="E635" s="112">
        <v>6</v>
      </c>
      <c r="F635" s="64"/>
    </row>
    <row r="636" spans="1:6" ht="31.5" x14ac:dyDescent="0.25">
      <c r="A636" s="117">
        <v>485</v>
      </c>
      <c r="B636" s="79" t="s">
        <v>44</v>
      </c>
      <c r="C636" s="78">
        <v>1</v>
      </c>
      <c r="D636" s="81"/>
      <c r="E636" s="112">
        <v>12</v>
      </c>
      <c r="F636" s="64"/>
    </row>
    <row r="637" spans="1:6" ht="31.5" x14ac:dyDescent="0.25">
      <c r="A637" s="117">
        <v>486</v>
      </c>
      <c r="B637" s="79" t="s">
        <v>45</v>
      </c>
      <c r="C637" s="78">
        <v>1</v>
      </c>
      <c r="D637" s="81"/>
      <c r="E637" s="112">
        <v>12</v>
      </c>
      <c r="F637" s="64"/>
    </row>
    <row r="638" spans="1:6" ht="31.5" x14ac:dyDescent="0.25">
      <c r="A638" s="117">
        <v>487</v>
      </c>
      <c r="B638" s="79" t="s">
        <v>46</v>
      </c>
      <c r="C638" s="78">
        <v>1</v>
      </c>
      <c r="D638" s="81"/>
      <c r="E638" s="112">
        <v>12</v>
      </c>
      <c r="F638" s="64"/>
    </row>
    <row r="639" spans="1:6" ht="31.5" x14ac:dyDescent="0.25">
      <c r="A639" s="117">
        <v>488</v>
      </c>
      <c r="B639" s="79" t="s">
        <v>47</v>
      </c>
      <c r="C639" s="78">
        <v>1</v>
      </c>
      <c r="D639" s="81"/>
      <c r="E639" s="112">
        <v>12</v>
      </c>
      <c r="F639" s="64"/>
    </row>
    <row r="640" spans="1:6" ht="31.5" x14ac:dyDescent="0.25">
      <c r="A640" s="117">
        <v>489</v>
      </c>
      <c r="B640" s="79" t="s">
        <v>48</v>
      </c>
      <c r="C640" s="78">
        <v>1</v>
      </c>
      <c r="D640" s="81"/>
      <c r="E640" s="112">
        <v>24</v>
      </c>
      <c r="F640" s="64"/>
    </row>
    <row r="641" spans="1:6" ht="15.75" x14ac:dyDescent="0.25">
      <c r="A641" s="117">
        <v>490</v>
      </c>
      <c r="B641" s="80" t="s">
        <v>215</v>
      </c>
      <c r="C641" s="78">
        <v>1</v>
      </c>
      <c r="D641" s="81"/>
      <c r="E641" s="112">
        <v>12</v>
      </c>
      <c r="F641" s="64"/>
    </row>
    <row r="642" spans="1:6" ht="15.75" x14ac:dyDescent="0.25">
      <c r="A642" s="117">
        <v>491</v>
      </c>
      <c r="B642" s="80" t="s">
        <v>251</v>
      </c>
      <c r="C642" s="78">
        <v>1</v>
      </c>
      <c r="D642" s="81"/>
      <c r="E642" s="112">
        <v>24</v>
      </c>
      <c r="F642" s="64"/>
    </row>
    <row r="643" spans="1:6" ht="15.75" x14ac:dyDescent="0.25">
      <c r="A643" s="117">
        <v>492</v>
      </c>
      <c r="B643" s="80" t="s">
        <v>216</v>
      </c>
      <c r="C643" s="78">
        <v>1</v>
      </c>
      <c r="D643" s="81"/>
      <c r="E643" s="112">
        <v>24</v>
      </c>
      <c r="F643" s="64"/>
    </row>
    <row r="644" spans="1:6" ht="15.75" x14ac:dyDescent="0.25">
      <c r="A644" s="117">
        <v>493</v>
      </c>
      <c r="B644" s="80" t="s">
        <v>217</v>
      </c>
      <c r="C644" s="78">
        <v>1</v>
      </c>
      <c r="D644" s="81"/>
      <c r="E644" s="112">
        <v>24</v>
      </c>
      <c r="F644" s="64"/>
    </row>
    <row r="645" spans="1:6" ht="15.75" x14ac:dyDescent="0.25">
      <c r="A645" s="117">
        <v>494</v>
      </c>
      <c r="B645" s="80" t="s">
        <v>218</v>
      </c>
      <c r="C645" s="78">
        <v>1</v>
      </c>
      <c r="D645" s="81"/>
      <c r="E645" s="112">
        <v>24</v>
      </c>
      <c r="F645" s="64"/>
    </row>
    <row r="646" spans="1:6" ht="15.75" x14ac:dyDescent="0.25">
      <c r="A646" s="117">
        <v>495</v>
      </c>
      <c r="B646" s="80" t="s">
        <v>219</v>
      </c>
      <c r="C646" s="78">
        <v>1</v>
      </c>
      <c r="D646" s="81"/>
      <c r="E646" s="112">
        <v>24</v>
      </c>
      <c r="F646" s="64"/>
    </row>
    <row r="647" spans="1:6" ht="15.75" x14ac:dyDescent="0.25">
      <c r="A647" s="117">
        <v>496</v>
      </c>
      <c r="B647" s="80" t="s">
        <v>220</v>
      </c>
      <c r="C647" s="78">
        <v>1</v>
      </c>
      <c r="D647" s="81"/>
      <c r="E647" s="112">
        <v>24</v>
      </c>
      <c r="F647" s="64"/>
    </row>
    <row r="648" spans="1:6" ht="15.75" x14ac:dyDescent="0.25">
      <c r="A648" s="117">
        <v>497</v>
      </c>
      <c r="B648" s="80" t="s">
        <v>221</v>
      </c>
      <c r="C648" s="78">
        <v>1</v>
      </c>
      <c r="D648" s="81"/>
      <c r="E648" s="112">
        <v>24</v>
      </c>
      <c r="F648" s="64"/>
    </row>
    <row r="649" spans="1:6" ht="15.75" x14ac:dyDescent="0.25">
      <c r="A649" s="117">
        <v>498</v>
      </c>
      <c r="B649" s="80" t="s">
        <v>222</v>
      </c>
      <c r="C649" s="78">
        <v>1</v>
      </c>
      <c r="D649" s="81"/>
      <c r="E649" s="112">
        <v>24</v>
      </c>
      <c r="F649" s="64"/>
    </row>
    <row r="650" spans="1:6" ht="15.75" x14ac:dyDescent="0.25">
      <c r="A650" s="117">
        <v>499</v>
      </c>
      <c r="B650" s="80" t="s">
        <v>223</v>
      </c>
      <c r="C650" s="78">
        <v>1</v>
      </c>
      <c r="D650" s="81"/>
      <c r="E650" s="112">
        <v>12</v>
      </c>
      <c r="F650" s="64"/>
    </row>
    <row r="651" spans="1:6" ht="15.75" x14ac:dyDescent="0.25">
      <c r="A651" s="117">
        <v>500</v>
      </c>
      <c r="B651" s="80" t="s">
        <v>224</v>
      </c>
      <c r="C651" s="78">
        <v>1</v>
      </c>
      <c r="D651" s="81"/>
      <c r="E651" s="112">
        <v>12</v>
      </c>
      <c r="F651" s="64"/>
    </row>
    <row r="652" spans="1:6" ht="15.75" x14ac:dyDescent="0.25">
      <c r="A652" s="117">
        <v>501</v>
      </c>
      <c r="B652" s="80" t="s">
        <v>225</v>
      </c>
      <c r="C652" s="78">
        <v>1</v>
      </c>
      <c r="D652" s="81"/>
      <c r="E652" s="112">
        <v>36</v>
      </c>
      <c r="F652" s="64"/>
    </row>
    <row r="653" spans="1:6" ht="31.5" x14ac:dyDescent="0.25">
      <c r="A653" s="117">
        <v>502</v>
      </c>
      <c r="B653" s="80" t="s">
        <v>252</v>
      </c>
      <c r="C653" s="78">
        <v>1</v>
      </c>
      <c r="D653" s="81"/>
      <c r="E653" s="112">
        <v>4</v>
      </c>
      <c r="F653" s="64"/>
    </row>
    <row r="654" spans="1:6" ht="31.5" x14ac:dyDescent="0.25">
      <c r="A654" s="117">
        <v>503</v>
      </c>
      <c r="B654" s="80" t="s">
        <v>253</v>
      </c>
      <c r="C654" s="78">
        <v>1</v>
      </c>
      <c r="D654" s="81"/>
      <c r="E654" s="112">
        <v>500</v>
      </c>
      <c r="F654" s="64"/>
    </row>
    <row r="655" spans="1:6" ht="31.5" x14ac:dyDescent="0.25">
      <c r="A655" s="117">
        <v>504</v>
      </c>
      <c r="B655" s="80" t="s">
        <v>227</v>
      </c>
      <c r="C655" s="78">
        <v>1</v>
      </c>
      <c r="D655" s="81"/>
      <c r="E655" s="112">
        <v>24</v>
      </c>
      <c r="F655" s="64"/>
    </row>
    <row r="656" spans="1:6" ht="31.5" x14ac:dyDescent="0.25">
      <c r="A656" s="117">
        <v>505</v>
      </c>
      <c r="B656" s="80" t="s">
        <v>254</v>
      </c>
      <c r="C656" s="78">
        <v>1</v>
      </c>
      <c r="D656" s="81"/>
      <c r="E656" s="112">
        <v>500</v>
      </c>
      <c r="F656" s="64"/>
    </row>
    <row r="657" spans="1:6" ht="31.5" x14ac:dyDescent="0.25">
      <c r="A657" s="117">
        <v>506</v>
      </c>
      <c r="B657" s="80" t="s">
        <v>228</v>
      </c>
      <c r="C657" s="78">
        <v>1</v>
      </c>
      <c r="D657" s="81"/>
      <c r="E657" s="112">
        <v>12</v>
      </c>
      <c r="F657" s="64"/>
    </row>
    <row r="658" spans="1:6" ht="15.75" x14ac:dyDescent="0.25">
      <c r="A658" s="117">
        <v>507</v>
      </c>
      <c r="B658" s="80" t="s">
        <v>229</v>
      </c>
      <c r="C658" s="78">
        <v>1</v>
      </c>
      <c r="D658" s="81"/>
      <c r="E658" s="112">
        <v>12</v>
      </c>
      <c r="F658" s="64"/>
    </row>
    <row r="659" spans="1:6" ht="15.75" x14ac:dyDescent="0.25">
      <c r="A659" s="140" t="s">
        <v>10</v>
      </c>
      <c r="B659" s="141"/>
      <c r="C659" s="141"/>
      <c r="D659" s="141"/>
      <c r="E659" s="142"/>
      <c r="F659" s="67"/>
    </row>
    <row r="660" spans="1:6" ht="15.75" x14ac:dyDescent="0.25">
      <c r="A660" s="143" t="s">
        <v>575</v>
      </c>
      <c r="B660" s="144"/>
      <c r="C660" s="144"/>
      <c r="D660" s="144"/>
      <c r="E660" s="144"/>
      <c r="F660" s="145"/>
    </row>
    <row r="661" spans="1:6" ht="84.75" customHeight="1" x14ac:dyDescent="0.25">
      <c r="A661" s="117">
        <v>508</v>
      </c>
      <c r="B661" s="107" t="s">
        <v>567</v>
      </c>
      <c r="C661" s="78" t="s">
        <v>1</v>
      </c>
      <c r="D661" s="81"/>
      <c r="E661" s="113">
        <v>1</v>
      </c>
      <c r="F661" s="64"/>
    </row>
    <row r="662" spans="1:6" ht="57" customHeight="1" x14ac:dyDescent="0.25">
      <c r="A662" s="117">
        <v>509</v>
      </c>
      <c r="B662" s="107" t="s">
        <v>568</v>
      </c>
      <c r="C662" s="78" t="s">
        <v>1</v>
      </c>
      <c r="D662" s="81"/>
      <c r="E662" s="113">
        <v>1</v>
      </c>
      <c r="F662" s="64"/>
    </row>
    <row r="663" spans="1:6" ht="60.75" customHeight="1" x14ac:dyDescent="0.25">
      <c r="A663" s="117">
        <v>510</v>
      </c>
      <c r="B663" s="107" t="s">
        <v>569</v>
      </c>
      <c r="C663" s="78" t="s">
        <v>1</v>
      </c>
      <c r="D663" s="81"/>
      <c r="E663" s="113">
        <v>1</v>
      </c>
      <c r="F663" s="64"/>
    </row>
    <row r="664" spans="1:6" ht="92.25" customHeight="1" x14ac:dyDescent="0.25">
      <c r="A664" s="117">
        <v>511</v>
      </c>
      <c r="B664" s="107" t="s">
        <v>570</v>
      </c>
      <c r="C664" s="78" t="s">
        <v>1</v>
      </c>
      <c r="D664" s="81"/>
      <c r="E664" s="113">
        <v>1</v>
      </c>
      <c r="F664" s="64"/>
    </row>
    <row r="665" spans="1:6" ht="69.75" customHeight="1" x14ac:dyDescent="0.25">
      <c r="A665" s="117">
        <v>512</v>
      </c>
      <c r="B665" s="107" t="s">
        <v>571</v>
      </c>
      <c r="C665" s="78" t="s">
        <v>1</v>
      </c>
      <c r="D665" s="81"/>
      <c r="E665" s="113">
        <v>1</v>
      </c>
      <c r="F665" s="64"/>
    </row>
    <row r="666" spans="1:6" ht="57" customHeight="1" x14ac:dyDescent="0.25">
      <c r="A666" s="117">
        <v>513</v>
      </c>
      <c r="B666" s="107" t="s">
        <v>572</v>
      </c>
      <c r="C666" s="78" t="s">
        <v>1</v>
      </c>
      <c r="D666" s="81"/>
      <c r="E666" s="113">
        <v>1</v>
      </c>
      <c r="F666" s="64"/>
    </row>
    <row r="667" spans="1:6" ht="120.75" customHeight="1" x14ac:dyDescent="0.25">
      <c r="A667" s="117">
        <v>514</v>
      </c>
      <c r="B667" s="107" t="s">
        <v>561</v>
      </c>
      <c r="C667" s="78" t="s">
        <v>1</v>
      </c>
      <c r="D667" s="81"/>
      <c r="E667" s="113">
        <v>1</v>
      </c>
      <c r="F667" s="64"/>
    </row>
    <row r="668" spans="1:6" ht="87" customHeight="1" x14ac:dyDescent="0.25">
      <c r="A668" s="117">
        <v>515</v>
      </c>
      <c r="B668" s="107" t="s">
        <v>562</v>
      </c>
      <c r="C668" s="78" t="s">
        <v>1</v>
      </c>
      <c r="D668" s="81"/>
      <c r="E668" s="113">
        <v>1</v>
      </c>
      <c r="F668" s="64"/>
    </row>
    <row r="669" spans="1:6" ht="100.5" customHeight="1" x14ac:dyDescent="0.25">
      <c r="A669" s="117">
        <v>516</v>
      </c>
      <c r="B669" s="107" t="s">
        <v>563</v>
      </c>
      <c r="C669" s="78" t="s">
        <v>1</v>
      </c>
      <c r="D669" s="81"/>
      <c r="E669" s="113">
        <v>1</v>
      </c>
      <c r="F669" s="64"/>
    </row>
    <row r="670" spans="1:6" ht="90.75" customHeight="1" x14ac:dyDescent="0.25">
      <c r="A670" s="117">
        <v>517</v>
      </c>
      <c r="B670" s="107" t="s">
        <v>564</v>
      </c>
      <c r="C670" s="78" t="s">
        <v>1</v>
      </c>
      <c r="D670" s="81"/>
      <c r="E670" s="113">
        <v>1</v>
      </c>
      <c r="F670" s="64"/>
    </row>
    <row r="671" spans="1:6" ht="123.75" customHeight="1" x14ac:dyDescent="0.25">
      <c r="A671" s="117">
        <v>518</v>
      </c>
      <c r="B671" s="107" t="s">
        <v>565</v>
      </c>
      <c r="C671" s="78" t="s">
        <v>1</v>
      </c>
      <c r="D671" s="81"/>
      <c r="E671" s="113">
        <v>1</v>
      </c>
      <c r="F671" s="64"/>
    </row>
    <row r="672" spans="1:6" ht="83.25" customHeight="1" x14ac:dyDescent="0.25">
      <c r="A672" s="117">
        <v>519</v>
      </c>
      <c r="B672" s="107" t="s">
        <v>566</v>
      </c>
      <c r="C672" s="78" t="s">
        <v>1</v>
      </c>
      <c r="D672" s="81"/>
      <c r="E672" s="113">
        <v>1</v>
      </c>
      <c r="F672" s="64"/>
    </row>
    <row r="673" spans="1:6" ht="15.75" customHeight="1" x14ac:dyDescent="0.25">
      <c r="A673" s="140" t="s">
        <v>10</v>
      </c>
      <c r="B673" s="141"/>
      <c r="C673" s="141"/>
      <c r="D673" s="141"/>
      <c r="E673" s="142"/>
      <c r="F673" s="67"/>
    </row>
    <row r="674" spans="1:6" ht="15.75" x14ac:dyDescent="0.25">
      <c r="A674" s="143" t="s">
        <v>573</v>
      </c>
      <c r="B674" s="144"/>
      <c r="C674" s="144"/>
      <c r="D674" s="144"/>
      <c r="E674" s="144"/>
      <c r="F674" s="145"/>
    </row>
    <row r="675" spans="1:6" ht="15.75" x14ac:dyDescent="0.25">
      <c r="A675" s="117">
        <v>520</v>
      </c>
      <c r="B675" s="109" t="s">
        <v>271</v>
      </c>
      <c r="C675" s="65">
        <v>1</v>
      </c>
      <c r="D675" s="81"/>
      <c r="E675" s="65">
        <v>1</v>
      </c>
      <c r="F675" s="64"/>
    </row>
    <row r="676" spans="1:6" ht="15.75" x14ac:dyDescent="0.25">
      <c r="A676" s="117">
        <v>521</v>
      </c>
      <c r="B676" s="109" t="s">
        <v>272</v>
      </c>
      <c r="C676" s="65">
        <v>1</v>
      </c>
      <c r="D676" s="81"/>
      <c r="E676" s="65">
        <v>12</v>
      </c>
      <c r="F676" s="64"/>
    </row>
    <row r="677" spans="1:6" ht="15.75" x14ac:dyDescent="0.25">
      <c r="A677" s="117">
        <v>522</v>
      </c>
      <c r="B677" s="109" t="s">
        <v>273</v>
      </c>
      <c r="C677" s="65">
        <v>1</v>
      </c>
      <c r="D677" s="81"/>
      <c r="E677" s="65">
        <v>3</v>
      </c>
      <c r="F677" s="64"/>
    </row>
    <row r="678" spans="1:6" ht="31.5" x14ac:dyDescent="0.25">
      <c r="A678" s="117">
        <v>523</v>
      </c>
      <c r="B678" s="108" t="s">
        <v>285</v>
      </c>
      <c r="C678" s="65">
        <v>1</v>
      </c>
      <c r="D678" s="81"/>
      <c r="E678" s="65">
        <v>1</v>
      </c>
      <c r="F678" s="64"/>
    </row>
    <row r="679" spans="1:6" ht="15.75" x14ac:dyDescent="0.25">
      <c r="A679" s="117">
        <v>524</v>
      </c>
      <c r="B679" s="109" t="s">
        <v>274</v>
      </c>
      <c r="C679" s="65">
        <v>1</v>
      </c>
      <c r="D679" s="81"/>
      <c r="E679" s="65">
        <v>1</v>
      </c>
      <c r="F679" s="64"/>
    </row>
    <row r="680" spans="1:6" ht="15.75" x14ac:dyDescent="0.25">
      <c r="A680" s="117">
        <v>525</v>
      </c>
      <c r="B680" s="109" t="s">
        <v>275</v>
      </c>
      <c r="C680" s="65">
        <v>1</v>
      </c>
      <c r="D680" s="81"/>
      <c r="E680" s="65">
        <v>1</v>
      </c>
      <c r="F680" s="64"/>
    </row>
    <row r="681" spans="1:6" ht="15.75" x14ac:dyDescent="0.25">
      <c r="A681" s="117">
        <v>526</v>
      </c>
      <c r="B681" s="109" t="s">
        <v>276</v>
      </c>
      <c r="C681" s="65">
        <v>1</v>
      </c>
      <c r="D681" s="81"/>
      <c r="E681" s="65">
        <v>1</v>
      </c>
      <c r="F681" s="64"/>
    </row>
    <row r="682" spans="1:6" ht="15.75" x14ac:dyDescent="0.25">
      <c r="A682" s="117">
        <v>527</v>
      </c>
      <c r="B682" s="109" t="s">
        <v>277</v>
      </c>
      <c r="C682" s="65">
        <v>1</v>
      </c>
      <c r="D682" s="81"/>
      <c r="E682" s="65">
        <v>2</v>
      </c>
      <c r="F682" s="64"/>
    </row>
    <row r="683" spans="1:6" ht="15.75" x14ac:dyDescent="0.25">
      <c r="A683" s="117">
        <v>528</v>
      </c>
      <c r="B683" s="109" t="s">
        <v>278</v>
      </c>
      <c r="C683" s="65">
        <v>1</v>
      </c>
      <c r="D683" s="81"/>
      <c r="E683" s="65">
        <v>3</v>
      </c>
      <c r="F683" s="64"/>
    </row>
    <row r="684" spans="1:6" ht="15.75" x14ac:dyDescent="0.25">
      <c r="A684" s="117">
        <v>529</v>
      </c>
      <c r="B684" s="109" t="s">
        <v>279</v>
      </c>
      <c r="C684" s="65">
        <v>1</v>
      </c>
      <c r="D684" s="81"/>
      <c r="E684" s="65">
        <v>3</v>
      </c>
      <c r="F684" s="64"/>
    </row>
    <row r="685" spans="1:6" ht="15.75" x14ac:dyDescent="0.25">
      <c r="A685" s="117">
        <v>530</v>
      </c>
      <c r="B685" s="108" t="s">
        <v>280</v>
      </c>
      <c r="C685" s="65">
        <v>1</v>
      </c>
      <c r="D685" s="81"/>
      <c r="E685" s="65">
        <v>1</v>
      </c>
      <c r="F685" s="64"/>
    </row>
    <row r="686" spans="1:6" ht="15.75" x14ac:dyDescent="0.25">
      <c r="A686" s="117">
        <v>531</v>
      </c>
      <c r="B686" s="109" t="s">
        <v>283</v>
      </c>
      <c r="C686" s="65">
        <v>1</v>
      </c>
      <c r="D686" s="81"/>
      <c r="E686" s="65">
        <v>3</v>
      </c>
      <c r="F686" s="64"/>
    </row>
    <row r="687" spans="1:6" ht="15.75" x14ac:dyDescent="0.25">
      <c r="A687" s="117">
        <v>532</v>
      </c>
      <c r="B687" s="109" t="s">
        <v>282</v>
      </c>
      <c r="C687" s="65">
        <v>1</v>
      </c>
      <c r="D687" s="81"/>
      <c r="E687" s="65">
        <v>3</v>
      </c>
      <c r="F687" s="64"/>
    </row>
    <row r="688" spans="1:6" ht="15.75" x14ac:dyDescent="0.25">
      <c r="A688" s="117">
        <v>533</v>
      </c>
      <c r="B688" s="109" t="s">
        <v>281</v>
      </c>
      <c r="C688" s="65">
        <v>1</v>
      </c>
      <c r="D688" s="81"/>
      <c r="E688" s="65">
        <v>2</v>
      </c>
      <c r="F688" s="64"/>
    </row>
    <row r="689" spans="1:6" ht="15.75" x14ac:dyDescent="0.25">
      <c r="A689" s="117">
        <v>534</v>
      </c>
      <c r="B689" s="109" t="s">
        <v>284</v>
      </c>
      <c r="C689" s="65">
        <v>1</v>
      </c>
      <c r="D689" s="81"/>
      <c r="E689" s="65">
        <v>1</v>
      </c>
      <c r="F689" s="64"/>
    </row>
    <row r="690" spans="1:6" ht="15.75" x14ac:dyDescent="0.25">
      <c r="A690" s="140" t="s">
        <v>10</v>
      </c>
      <c r="B690" s="141"/>
      <c r="C690" s="141"/>
      <c r="D690" s="141"/>
      <c r="E690" s="142"/>
      <c r="F690" s="67"/>
    </row>
    <row r="691" spans="1:6" ht="15.75" x14ac:dyDescent="0.25">
      <c r="A691" s="143" t="s">
        <v>574</v>
      </c>
      <c r="B691" s="144"/>
      <c r="C691" s="144"/>
      <c r="D691" s="144"/>
      <c r="E691" s="144"/>
      <c r="F691" s="145"/>
    </row>
    <row r="692" spans="1:6" ht="217.5" customHeight="1" x14ac:dyDescent="0.25">
      <c r="A692" s="117">
        <v>535</v>
      </c>
      <c r="B692" s="66" t="s">
        <v>576</v>
      </c>
      <c r="C692" s="65">
        <v>1</v>
      </c>
      <c r="D692" s="81"/>
      <c r="E692" s="65">
        <v>20</v>
      </c>
      <c r="F692" s="64"/>
    </row>
    <row r="693" spans="1:6" ht="198" customHeight="1" x14ac:dyDescent="0.25">
      <c r="A693" s="117">
        <v>536</v>
      </c>
      <c r="B693" s="59" t="s">
        <v>577</v>
      </c>
      <c r="C693" s="65">
        <v>1</v>
      </c>
      <c r="D693" s="81"/>
      <c r="E693" s="65">
        <v>20</v>
      </c>
      <c r="F693" s="64"/>
    </row>
    <row r="694" spans="1:6" ht="137.25" customHeight="1" x14ac:dyDescent="0.25">
      <c r="A694" s="117">
        <v>537</v>
      </c>
      <c r="B694" s="66" t="s">
        <v>578</v>
      </c>
      <c r="C694" s="65">
        <v>1</v>
      </c>
      <c r="D694" s="81"/>
      <c r="E694" s="65">
        <v>50</v>
      </c>
      <c r="F694" s="64"/>
    </row>
    <row r="695" spans="1:6" ht="199.5" customHeight="1" x14ac:dyDescent="0.25">
      <c r="A695" s="117">
        <v>538</v>
      </c>
      <c r="B695" s="66" t="s">
        <v>579</v>
      </c>
      <c r="C695" s="65">
        <v>1</v>
      </c>
      <c r="D695" s="81"/>
      <c r="E695" s="65">
        <v>20</v>
      </c>
      <c r="F695" s="64"/>
    </row>
    <row r="696" spans="1:6" ht="188.25" customHeight="1" x14ac:dyDescent="0.25">
      <c r="A696" s="117">
        <v>539</v>
      </c>
      <c r="B696" s="66" t="s">
        <v>519</v>
      </c>
      <c r="C696" s="65">
        <v>1</v>
      </c>
      <c r="D696" s="81"/>
      <c r="E696" s="65">
        <v>20</v>
      </c>
      <c r="F696" s="64"/>
    </row>
    <row r="697" spans="1:6" ht="197.25" customHeight="1" x14ac:dyDescent="0.25">
      <c r="A697" s="117">
        <v>540</v>
      </c>
      <c r="B697" s="66" t="s">
        <v>580</v>
      </c>
      <c r="C697" s="65">
        <v>1</v>
      </c>
      <c r="D697" s="81"/>
      <c r="E697" s="65">
        <v>10</v>
      </c>
      <c r="F697" s="64"/>
    </row>
    <row r="698" spans="1:6" ht="201" customHeight="1" x14ac:dyDescent="0.25">
      <c r="A698" s="117">
        <v>541</v>
      </c>
      <c r="B698" s="66" t="s">
        <v>581</v>
      </c>
      <c r="C698" s="65">
        <v>1</v>
      </c>
      <c r="D698" s="81"/>
      <c r="E698" s="65">
        <v>7</v>
      </c>
      <c r="F698" s="64"/>
    </row>
    <row r="699" spans="1:6" ht="15.75" x14ac:dyDescent="0.25">
      <c r="A699" s="140" t="s">
        <v>10</v>
      </c>
      <c r="B699" s="141"/>
      <c r="C699" s="141"/>
      <c r="D699" s="141"/>
      <c r="E699" s="142"/>
      <c r="F699" s="67"/>
    </row>
    <row r="700" spans="1:6" x14ac:dyDescent="0.25">
      <c r="A700" s="146" t="s">
        <v>447</v>
      </c>
      <c r="B700" s="147"/>
      <c r="C700" s="147"/>
      <c r="D700" s="147"/>
      <c r="E700" s="147"/>
      <c r="F700" s="148"/>
    </row>
    <row r="701" spans="1:6" x14ac:dyDescent="0.25">
      <c r="A701" s="146" t="s">
        <v>399</v>
      </c>
      <c r="B701" s="147"/>
      <c r="C701" s="147"/>
      <c r="D701" s="147"/>
      <c r="E701" s="147"/>
      <c r="F701" s="148"/>
    </row>
    <row r="702" spans="1:6" ht="298.5" customHeight="1" x14ac:dyDescent="0.25">
      <c r="A702" s="117">
        <v>542</v>
      </c>
      <c r="B702" s="102" t="s">
        <v>554</v>
      </c>
      <c r="C702" s="58">
        <v>1</v>
      </c>
      <c r="D702" s="83"/>
      <c r="E702" s="58">
        <v>6000</v>
      </c>
      <c r="F702" s="64"/>
    </row>
    <row r="703" spans="1:6" ht="275.25" customHeight="1" x14ac:dyDescent="0.25">
      <c r="A703" s="117">
        <v>543</v>
      </c>
      <c r="B703" s="102" t="s">
        <v>555</v>
      </c>
      <c r="C703" s="58">
        <v>1</v>
      </c>
      <c r="D703" s="83"/>
      <c r="E703" s="58">
        <v>6000</v>
      </c>
      <c r="F703" s="64"/>
    </row>
    <row r="704" spans="1:6" ht="279" customHeight="1" x14ac:dyDescent="0.25">
      <c r="A704" s="117">
        <v>544</v>
      </c>
      <c r="B704" s="102" t="s">
        <v>558</v>
      </c>
      <c r="C704" s="58">
        <v>1</v>
      </c>
      <c r="D704" s="83"/>
      <c r="E704" s="58">
        <v>6000</v>
      </c>
      <c r="F704" s="64"/>
    </row>
    <row r="705" spans="1:6" ht="249" customHeight="1" x14ac:dyDescent="0.25">
      <c r="A705" s="117">
        <v>545</v>
      </c>
      <c r="B705" s="102" t="s">
        <v>556</v>
      </c>
      <c r="C705" s="58">
        <v>1</v>
      </c>
      <c r="D705" s="83"/>
      <c r="E705" s="58">
        <v>6000</v>
      </c>
      <c r="F705" s="64"/>
    </row>
    <row r="706" spans="1:6" ht="241.5" customHeight="1" x14ac:dyDescent="0.25">
      <c r="A706" s="117">
        <v>546</v>
      </c>
      <c r="B706" s="102" t="s">
        <v>557</v>
      </c>
      <c r="C706" s="58">
        <v>1</v>
      </c>
      <c r="D706" s="83"/>
      <c r="E706" s="58">
        <v>6000</v>
      </c>
      <c r="F706" s="64"/>
    </row>
    <row r="707" spans="1:6" ht="238.5" customHeight="1" x14ac:dyDescent="0.25">
      <c r="A707" s="117">
        <v>547</v>
      </c>
      <c r="B707" s="102" t="s">
        <v>559</v>
      </c>
      <c r="C707" s="58" t="s">
        <v>1</v>
      </c>
      <c r="D707" s="83"/>
      <c r="E707" s="58">
        <v>6000</v>
      </c>
      <c r="F707" s="64"/>
    </row>
    <row r="708" spans="1:6" ht="208.5" customHeight="1" x14ac:dyDescent="0.25">
      <c r="A708" s="117">
        <v>548</v>
      </c>
      <c r="B708" s="102" t="s">
        <v>560</v>
      </c>
      <c r="C708" s="58" t="s">
        <v>1</v>
      </c>
      <c r="D708" s="83"/>
      <c r="E708" s="58">
        <v>1000</v>
      </c>
      <c r="F708" s="64"/>
    </row>
    <row r="709" spans="1:6" ht="15.75" x14ac:dyDescent="0.25">
      <c r="A709" s="143" t="s">
        <v>0</v>
      </c>
      <c r="B709" s="144"/>
      <c r="C709" s="144"/>
      <c r="D709" s="144"/>
      <c r="E709" s="145"/>
      <c r="F709" s="67"/>
    </row>
    <row r="710" spans="1:6" x14ac:dyDescent="0.25">
      <c r="A710" s="146" t="s">
        <v>448</v>
      </c>
      <c r="B710" s="147"/>
      <c r="C710" s="147"/>
      <c r="D710" s="147"/>
      <c r="E710" s="147"/>
      <c r="F710" s="148"/>
    </row>
    <row r="711" spans="1:6" ht="15.75" x14ac:dyDescent="0.25">
      <c r="A711" s="143" t="s">
        <v>475</v>
      </c>
      <c r="B711" s="144"/>
      <c r="C711" s="144"/>
      <c r="D711" s="144"/>
      <c r="E711" s="144"/>
      <c r="F711" s="145"/>
    </row>
    <row r="712" spans="1:6" ht="378" x14ac:dyDescent="0.25">
      <c r="A712" s="117">
        <v>549</v>
      </c>
      <c r="B712" s="63" t="s">
        <v>467</v>
      </c>
      <c r="C712" s="58">
        <v>1</v>
      </c>
      <c r="D712" s="83"/>
      <c r="E712" s="58">
        <v>1</v>
      </c>
      <c r="F712" s="64"/>
    </row>
    <row r="713" spans="1:6" ht="47.25" x14ac:dyDescent="0.25">
      <c r="A713" s="117">
        <v>550</v>
      </c>
      <c r="B713" s="72" t="s">
        <v>468</v>
      </c>
      <c r="C713" s="58" t="s">
        <v>1</v>
      </c>
      <c r="D713" s="83"/>
      <c r="E713" s="58">
        <v>1</v>
      </c>
      <c r="F713" s="64"/>
    </row>
    <row r="714" spans="1:6" ht="31.5" x14ac:dyDescent="0.25">
      <c r="A714" s="87">
        <v>551</v>
      </c>
      <c r="B714" s="72" t="s">
        <v>469</v>
      </c>
      <c r="C714" s="58" t="s">
        <v>1</v>
      </c>
      <c r="D714" s="83"/>
      <c r="E714" s="58">
        <v>4</v>
      </c>
      <c r="F714" s="64"/>
    </row>
    <row r="715" spans="1:6" ht="15.75" x14ac:dyDescent="0.25">
      <c r="A715" s="87">
        <v>552</v>
      </c>
      <c r="B715" s="72" t="s">
        <v>470</v>
      </c>
      <c r="C715" s="58">
        <v>1</v>
      </c>
      <c r="D715" s="83"/>
      <c r="E715" s="58">
        <v>1</v>
      </c>
      <c r="F715" s="64"/>
    </row>
    <row r="716" spans="1:6" ht="15.75" x14ac:dyDescent="0.25">
      <c r="A716" s="87">
        <v>553</v>
      </c>
      <c r="B716" s="72" t="s">
        <v>471</v>
      </c>
      <c r="C716" s="58">
        <v>1</v>
      </c>
      <c r="D716" s="83"/>
      <c r="E716" s="58">
        <v>1</v>
      </c>
      <c r="F716" s="64"/>
    </row>
    <row r="717" spans="1:6" ht="15.75" x14ac:dyDescent="0.25">
      <c r="A717" s="87">
        <v>554</v>
      </c>
      <c r="B717" s="72" t="s">
        <v>472</v>
      </c>
      <c r="C717" s="58">
        <v>1</v>
      </c>
      <c r="D717" s="83"/>
      <c r="E717" s="58">
        <v>1</v>
      </c>
      <c r="F717" s="64"/>
    </row>
    <row r="718" spans="1:6" ht="15.75" x14ac:dyDescent="0.25">
      <c r="A718" s="87">
        <v>555</v>
      </c>
      <c r="B718" s="72" t="s">
        <v>473</v>
      </c>
      <c r="C718" s="58">
        <v>1</v>
      </c>
      <c r="D718" s="83"/>
      <c r="E718" s="58">
        <v>1</v>
      </c>
      <c r="F718" s="64"/>
    </row>
    <row r="719" spans="1:6" ht="157.5" x14ac:dyDescent="0.25">
      <c r="A719" s="87">
        <v>556</v>
      </c>
      <c r="B719" s="72" t="s">
        <v>474</v>
      </c>
      <c r="C719" s="58" t="s">
        <v>1</v>
      </c>
      <c r="D719" s="83"/>
      <c r="E719" s="58">
        <v>1</v>
      </c>
      <c r="F719" s="64"/>
    </row>
    <row r="720" spans="1:6" ht="15.75" x14ac:dyDescent="0.25">
      <c r="A720" s="143" t="s">
        <v>0</v>
      </c>
      <c r="B720" s="144"/>
      <c r="C720" s="144"/>
      <c r="D720" s="144"/>
      <c r="E720" s="145"/>
      <c r="F720" s="67"/>
    </row>
    <row r="721" spans="1:6" x14ac:dyDescent="0.25">
      <c r="A721" s="146" t="s">
        <v>476</v>
      </c>
      <c r="B721" s="147"/>
      <c r="C721" s="147"/>
      <c r="D721" s="147"/>
      <c r="E721" s="147"/>
      <c r="F721" s="148"/>
    </row>
    <row r="722" spans="1:6" ht="15.75" x14ac:dyDescent="0.25">
      <c r="A722" s="143" t="s">
        <v>475</v>
      </c>
      <c r="B722" s="144"/>
      <c r="C722" s="144"/>
      <c r="D722" s="144"/>
      <c r="E722" s="144"/>
      <c r="F722" s="145"/>
    </row>
    <row r="723" spans="1:6" ht="378" x14ac:dyDescent="0.25">
      <c r="A723" s="87">
        <v>557</v>
      </c>
      <c r="B723" s="63" t="s">
        <v>467</v>
      </c>
      <c r="C723" s="58">
        <v>1</v>
      </c>
      <c r="D723" s="83"/>
      <c r="E723" s="58">
        <v>1</v>
      </c>
      <c r="F723" s="64"/>
    </row>
    <row r="724" spans="1:6" ht="31.5" x14ac:dyDescent="0.25">
      <c r="A724" s="87">
        <v>558</v>
      </c>
      <c r="B724" s="72" t="s">
        <v>477</v>
      </c>
      <c r="C724" s="58" t="s">
        <v>1</v>
      </c>
      <c r="D724" s="83"/>
      <c r="E724" s="58">
        <v>1</v>
      </c>
      <c r="F724" s="64"/>
    </row>
    <row r="725" spans="1:6" ht="31.5" x14ac:dyDescent="0.25">
      <c r="A725" s="87">
        <v>559</v>
      </c>
      <c r="B725" s="72" t="s">
        <v>469</v>
      </c>
      <c r="C725" s="58" t="s">
        <v>1</v>
      </c>
      <c r="D725" s="83"/>
      <c r="E725" s="58">
        <v>4</v>
      </c>
      <c r="F725" s="64"/>
    </row>
    <row r="726" spans="1:6" ht="15.75" x14ac:dyDescent="0.25">
      <c r="A726" s="87">
        <v>560</v>
      </c>
      <c r="B726" s="72" t="s">
        <v>473</v>
      </c>
      <c r="C726" s="58">
        <v>1</v>
      </c>
      <c r="D726" s="83"/>
      <c r="E726" s="58">
        <v>1</v>
      </c>
      <c r="F726" s="64"/>
    </row>
    <row r="727" spans="1:6" ht="157.5" x14ac:dyDescent="0.25">
      <c r="A727" s="87">
        <v>561</v>
      </c>
      <c r="B727" s="72" t="s">
        <v>474</v>
      </c>
      <c r="C727" s="58" t="s">
        <v>1</v>
      </c>
      <c r="D727" s="83"/>
      <c r="E727" s="58">
        <v>1</v>
      </c>
      <c r="F727" s="64"/>
    </row>
    <row r="728" spans="1:6" ht="15.75" x14ac:dyDescent="0.25">
      <c r="A728" s="143" t="s">
        <v>0</v>
      </c>
      <c r="B728" s="144"/>
      <c r="C728" s="144"/>
      <c r="D728" s="144"/>
      <c r="E728" s="145"/>
      <c r="F728" s="67"/>
    </row>
    <row r="729" spans="1:6" x14ac:dyDescent="0.25">
      <c r="A729" s="146" t="s">
        <v>478</v>
      </c>
      <c r="B729" s="147"/>
      <c r="C729" s="147"/>
      <c r="D729" s="147"/>
      <c r="E729" s="147"/>
      <c r="F729" s="148"/>
    </row>
    <row r="730" spans="1:6" ht="15.75" x14ac:dyDescent="0.25">
      <c r="A730" s="143" t="s">
        <v>475</v>
      </c>
      <c r="B730" s="144"/>
      <c r="C730" s="144"/>
      <c r="D730" s="144"/>
      <c r="E730" s="144"/>
      <c r="F730" s="145"/>
    </row>
    <row r="731" spans="1:6" ht="378" x14ac:dyDescent="0.25">
      <c r="A731" s="87">
        <v>562</v>
      </c>
      <c r="B731" s="63" t="s">
        <v>467</v>
      </c>
      <c r="C731" s="58">
        <v>1</v>
      </c>
      <c r="D731" s="83"/>
      <c r="E731" s="58">
        <v>1</v>
      </c>
      <c r="F731" s="64"/>
    </row>
    <row r="732" spans="1:6" ht="31.5" x14ac:dyDescent="0.25">
      <c r="A732" s="87">
        <v>563</v>
      </c>
      <c r="B732" s="72" t="s">
        <v>477</v>
      </c>
      <c r="C732" s="58" t="s">
        <v>1</v>
      </c>
      <c r="D732" s="83"/>
      <c r="E732" s="58">
        <v>1</v>
      </c>
      <c r="F732" s="64"/>
    </row>
    <row r="733" spans="1:6" ht="31.5" x14ac:dyDescent="0.25">
      <c r="A733" s="87">
        <v>564</v>
      </c>
      <c r="B733" s="72" t="s">
        <v>469</v>
      </c>
      <c r="C733" s="58" t="s">
        <v>1</v>
      </c>
      <c r="D733" s="83"/>
      <c r="E733" s="58">
        <v>4</v>
      </c>
      <c r="F733" s="64"/>
    </row>
    <row r="734" spans="1:6" ht="15.75" x14ac:dyDescent="0.25">
      <c r="A734" s="87">
        <v>565</v>
      </c>
      <c r="B734" s="72" t="s">
        <v>473</v>
      </c>
      <c r="C734" s="58">
        <v>1</v>
      </c>
      <c r="D734" s="83"/>
      <c r="E734" s="58">
        <v>1</v>
      </c>
      <c r="F734" s="64"/>
    </row>
    <row r="735" spans="1:6" ht="157.5" x14ac:dyDescent="0.25">
      <c r="A735" s="87">
        <v>566</v>
      </c>
      <c r="B735" s="72" t="s">
        <v>474</v>
      </c>
      <c r="C735" s="58" t="s">
        <v>1</v>
      </c>
      <c r="D735" s="83"/>
      <c r="E735" s="58">
        <v>1</v>
      </c>
      <c r="F735" s="64"/>
    </row>
    <row r="736" spans="1:6" ht="15.75" x14ac:dyDescent="0.25">
      <c r="A736" s="143" t="s">
        <v>0</v>
      </c>
      <c r="B736" s="144"/>
      <c r="C736" s="144"/>
      <c r="D736" s="144"/>
      <c r="E736" s="145"/>
      <c r="F736" s="67"/>
    </row>
    <row r="737" spans="1:6" x14ac:dyDescent="0.25">
      <c r="A737" s="146" t="s">
        <v>479</v>
      </c>
      <c r="B737" s="147"/>
      <c r="C737" s="147"/>
      <c r="D737" s="147"/>
      <c r="E737" s="147"/>
      <c r="F737" s="148"/>
    </row>
    <row r="738" spans="1:6" ht="15.75" x14ac:dyDescent="0.25">
      <c r="A738" s="143" t="s">
        <v>475</v>
      </c>
      <c r="B738" s="144"/>
      <c r="C738" s="144"/>
      <c r="D738" s="144"/>
      <c r="E738" s="144"/>
      <c r="F738" s="145"/>
    </row>
    <row r="739" spans="1:6" ht="378" x14ac:dyDescent="0.25">
      <c r="A739" s="87">
        <v>567</v>
      </c>
      <c r="B739" s="63" t="s">
        <v>467</v>
      </c>
      <c r="C739" s="58">
        <v>1</v>
      </c>
      <c r="D739" s="83"/>
      <c r="E739" s="58">
        <v>1</v>
      </c>
      <c r="F739" s="64"/>
    </row>
    <row r="740" spans="1:6" ht="47.25" x14ac:dyDescent="0.25">
      <c r="A740" s="87">
        <v>568</v>
      </c>
      <c r="B740" s="72" t="s">
        <v>480</v>
      </c>
      <c r="C740" s="58" t="s">
        <v>1</v>
      </c>
      <c r="D740" s="83"/>
      <c r="E740" s="58">
        <v>1</v>
      </c>
      <c r="F740" s="64"/>
    </row>
    <row r="741" spans="1:6" ht="31.5" x14ac:dyDescent="0.25">
      <c r="A741" s="87">
        <v>569</v>
      </c>
      <c r="B741" s="72" t="s">
        <v>469</v>
      </c>
      <c r="C741" s="58" t="s">
        <v>1</v>
      </c>
      <c r="D741" s="83"/>
      <c r="E741" s="58">
        <v>4</v>
      </c>
      <c r="F741" s="64"/>
    </row>
    <row r="742" spans="1:6" ht="15.75" x14ac:dyDescent="0.25">
      <c r="A742" s="87">
        <v>570</v>
      </c>
      <c r="B742" s="72" t="s">
        <v>473</v>
      </c>
      <c r="C742" s="58">
        <v>1</v>
      </c>
      <c r="D742" s="83"/>
      <c r="E742" s="58">
        <v>1</v>
      </c>
      <c r="F742" s="64"/>
    </row>
    <row r="743" spans="1:6" ht="157.5" x14ac:dyDescent="0.25">
      <c r="A743" s="87">
        <v>571</v>
      </c>
      <c r="B743" s="72" t="s">
        <v>474</v>
      </c>
      <c r="C743" s="58" t="s">
        <v>1</v>
      </c>
      <c r="D743" s="83"/>
      <c r="E743" s="58">
        <v>1</v>
      </c>
      <c r="F743" s="64"/>
    </row>
    <row r="744" spans="1:6" ht="15.75" x14ac:dyDescent="0.25">
      <c r="A744" s="143" t="s">
        <v>0</v>
      </c>
      <c r="B744" s="144"/>
      <c r="C744" s="144"/>
      <c r="D744" s="144"/>
      <c r="E744" s="145"/>
      <c r="F744" s="67"/>
    </row>
    <row r="745" spans="1:6" x14ac:dyDescent="0.25">
      <c r="A745" s="146" t="s">
        <v>481</v>
      </c>
      <c r="B745" s="147"/>
      <c r="C745" s="147"/>
      <c r="D745" s="147"/>
      <c r="E745" s="147"/>
      <c r="F745" s="148"/>
    </row>
    <row r="746" spans="1:6" ht="15.75" x14ac:dyDescent="0.25">
      <c r="A746" s="143" t="s">
        <v>475</v>
      </c>
      <c r="B746" s="144"/>
      <c r="C746" s="144"/>
      <c r="D746" s="144"/>
      <c r="E746" s="144"/>
      <c r="F746" s="145"/>
    </row>
    <row r="747" spans="1:6" ht="378" x14ac:dyDescent="0.25">
      <c r="A747" s="87">
        <v>572</v>
      </c>
      <c r="B747" s="63" t="s">
        <v>467</v>
      </c>
      <c r="C747" s="58">
        <v>1</v>
      </c>
      <c r="D747" s="83"/>
      <c r="E747" s="58">
        <v>2</v>
      </c>
      <c r="F747" s="64"/>
    </row>
    <row r="748" spans="1:6" ht="31.5" x14ac:dyDescent="0.25">
      <c r="A748" s="87">
        <v>573</v>
      </c>
      <c r="B748" s="72" t="s">
        <v>477</v>
      </c>
      <c r="C748" s="58" t="s">
        <v>1</v>
      </c>
      <c r="D748" s="83"/>
      <c r="E748" s="58">
        <v>1</v>
      </c>
      <c r="F748" s="64"/>
    </row>
    <row r="749" spans="1:6" ht="31.5" x14ac:dyDescent="0.25">
      <c r="A749" s="87">
        <v>574</v>
      </c>
      <c r="B749" s="72" t="s">
        <v>469</v>
      </c>
      <c r="C749" s="58" t="s">
        <v>1</v>
      </c>
      <c r="D749" s="83"/>
      <c r="E749" s="58">
        <v>4</v>
      </c>
      <c r="F749" s="64"/>
    </row>
    <row r="750" spans="1:6" ht="15.75" x14ac:dyDescent="0.25">
      <c r="A750" s="87">
        <v>575</v>
      </c>
      <c r="B750" s="72" t="s">
        <v>473</v>
      </c>
      <c r="C750" s="58">
        <v>1</v>
      </c>
      <c r="D750" s="83"/>
      <c r="E750" s="58">
        <v>1</v>
      </c>
      <c r="F750" s="64"/>
    </row>
    <row r="751" spans="1:6" ht="157.5" x14ac:dyDescent="0.25">
      <c r="A751" s="87">
        <v>576</v>
      </c>
      <c r="B751" s="72" t="s">
        <v>474</v>
      </c>
      <c r="C751" s="58" t="s">
        <v>1</v>
      </c>
      <c r="D751" s="83"/>
      <c r="E751" s="58">
        <v>1</v>
      </c>
      <c r="F751" s="64"/>
    </row>
    <row r="752" spans="1:6" ht="15.75" x14ac:dyDescent="0.25">
      <c r="A752" s="143" t="s">
        <v>0</v>
      </c>
      <c r="B752" s="144"/>
      <c r="C752" s="144"/>
      <c r="D752" s="144"/>
      <c r="E752" s="145"/>
      <c r="F752" s="67"/>
    </row>
    <row r="753" spans="1:6" x14ac:dyDescent="0.25">
      <c r="A753" s="146" t="s">
        <v>482</v>
      </c>
      <c r="B753" s="147"/>
      <c r="C753" s="147"/>
      <c r="D753" s="147"/>
      <c r="E753" s="147"/>
      <c r="F753" s="148"/>
    </row>
    <row r="754" spans="1:6" ht="15.75" x14ac:dyDescent="0.25">
      <c r="A754" s="143" t="s">
        <v>475</v>
      </c>
      <c r="B754" s="144"/>
      <c r="C754" s="144"/>
      <c r="D754" s="144"/>
      <c r="E754" s="144"/>
      <c r="F754" s="145"/>
    </row>
    <row r="755" spans="1:6" ht="378" x14ac:dyDescent="0.25">
      <c r="A755" s="87">
        <v>577</v>
      </c>
      <c r="B755" s="63" t="s">
        <v>467</v>
      </c>
      <c r="C755" s="58">
        <v>1</v>
      </c>
      <c r="D755" s="83"/>
      <c r="E755" s="58">
        <v>1</v>
      </c>
      <c r="F755" s="64"/>
    </row>
    <row r="756" spans="1:6" ht="31.5" x14ac:dyDescent="0.25">
      <c r="A756" s="87">
        <v>578</v>
      </c>
      <c r="B756" s="72" t="s">
        <v>477</v>
      </c>
      <c r="C756" s="58" t="s">
        <v>1</v>
      </c>
      <c r="D756" s="83"/>
      <c r="E756" s="58">
        <v>1</v>
      </c>
      <c r="F756" s="64"/>
    </row>
    <row r="757" spans="1:6" ht="31.5" x14ac:dyDescent="0.25">
      <c r="A757" s="87">
        <v>579</v>
      </c>
      <c r="B757" s="72" t="s">
        <v>469</v>
      </c>
      <c r="C757" s="58" t="s">
        <v>1</v>
      </c>
      <c r="D757" s="83"/>
      <c r="E757" s="58">
        <v>4</v>
      </c>
      <c r="F757" s="64"/>
    </row>
    <row r="758" spans="1:6" ht="15.75" x14ac:dyDescent="0.25">
      <c r="A758" s="87">
        <v>580</v>
      </c>
      <c r="B758" s="72" t="s">
        <v>473</v>
      </c>
      <c r="C758" s="58">
        <v>1</v>
      </c>
      <c r="D758" s="83"/>
      <c r="E758" s="58">
        <v>1</v>
      </c>
      <c r="F758" s="64"/>
    </row>
    <row r="759" spans="1:6" ht="157.5" x14ac:dyDescent="0.25">
      <c r="A759" s="87">
        <v>581</v>
      </c>
      <c r="B759" s="72" t="s">
        <v>474</v>
      </c>
      <c r="C759" s="58" t="s">
        <v>1</v>
      </c>
      <c r="D759" s="83"/>
      <c r="E759" s="58">
        <v>1</v>
      </c>
      <c r="F759" s="64"/>
    </row>
    <row r="760" spans="1:6" ht="15.75" x14ac:dyDescent="0.25">
      <c r="A760" s="143" t="s">
        <v>0</v>
      </c>
      <c r="B760" s="144"/>
      <c r="C760" s="144"/>
      <c r="D760" s="144"/>
      <c r="E760" s="145"/>
      <c r="F760" s="67"/>
    </row>
    <row r="761" spans="1:6" x14ac:dyDescent="0.25">
      <c r="A761" s="146" t="s">
        <v>483</v>
      </c>
      <c r="B761" s="147"/>
      <c r="C761" s="147"/>
      <c r="D761" s="147"/>
      <c r="E761" s="147"/>
      <c r="F761" s="148"/>
    </row>
    <row r="762" spans="1:6" ht="15.75" x14ac:dyDescent="0.25">
      <c r="A762" s="143" t="s">
        <v>475</v>
      </c>
      <c r="B762" s="144"/>
      <c r="C762" s="144"/>
      <c r="D762" s="144"/>
      <c r="E762" s="144"/>
      <c r="F762" s="145"/>
    </row>
    <row r="763" spans="1:6" ht="378" x14ac:dyDescent="0.25">
      <c r="A763" s="87">
        <v>582</v>
      </c>
      <c r="B763" s="63" t="s">
        <v>467</v>
      </c>
      <c r="C763" s="58">
        <v>1</v>
      </c>
      <c r="D763" s="83"/>
      <c r="E763" s="58">
        <v>1</v>
      </c>
      <c r="F763" s="64"/>
    </row>
    <row r="764" spans="1:6" ht="31.5" x14ac:dyDescent="0.25">
      <c r="A764" s="87">
        <v>583</v>
      </c>
      <c r="B764" s="72" t="s">
        <v>477</v>
      </c>
      <c r="C764" s="58" t="s">
        <v>1</v>
      </c>
      <c r="D764" s="83"/>
      <c r="E764" s="58">
        <v>1</v>
      </c>
      <c r="F764" s="64"/>
    </row>
    <row r="765" spans="1:6" ht="31.5" x14ac:dyDescent="0.25">
      <c r="A765" s="87">
        <v>584</v>
      </c>
      <c r="B765" s="72" t="s">
        <v>469</v>
      </c>
      <c r="C765" s="58" t="s">
        <v>1</v>
      </c>
      <c r="D765" s="83"/>
      <c r="E765" s="58">
        <v>4</v>
      </c>
      <c r="F765" s="64"/>
    </row>
    <row r="766" spans="1:6" ht="15.75" x14ac:dyDescent="0.25">
      <c r="A766" s="87">
        <v>585</v>
      </c>
      <c r="B766" s="72" t="s">
        <v>473</v>
      </c>
      <c r="C766" s="58">
        <v>1</v>
      </c>
      <c r="D766" s="83"/>
      <c r="E766" s="58">
        <v>1</v>
      </c>
      <c r="F766" s="64"/>
    </row>
    <row r="767" spans="1:6" ht="157.5" x14ac:dyDescent="0.25">
      <c r="A767" s="87">
        <v>586</v>
      </c>
      <c r="B767" s="72" t="s">
        <v>474</v>
      </c>
      <c r="C767" s="58" t="s">
        <v>1</v>
      </c>
      <c r="D767" s="83"/>
      <c r="E767" s="58">
        <v>1</v>
      </c>
      <c r="F767" s="64"/>
    </row>
    <row r="768" spans="1:6" ht="15.75" x14ac:dyDescent="0.25">
      <c r="A768" s="143" t="s">
        <v>0</v>
      </c>
      <c r="B768" s="144"/>
      <c r="C768" s="144"/>
      <c r="D768" s="144"/>
      <c r="E768" s="145"/>
      <c r="F768" s="67"/>
    </row>
    <row r="769" spans="1:6" x14ac:dyDescent="0.25">
      <c r="A769" s="146" t="s">
        <v>484</v>
      </c>
      <c r="B769" s="147"/>
      <c r="C769" s="147"/>
      <c r="D769" s="147"/>
      <c r="E769" s="147"/>
      <c r="F769" s="148"/>
    </row>
    <row r="770" spans="1:6" ht="15.75" x14ac:dyDescent="0.25">
      <c r="A770" s="143" t="s">
        <v>475</v>
      </c>
      <c r="B770" s="144"/>
      <c r="C770" s="144"/>
      <c r="D770" s="144"/>
      <c r="E770" s="144"/>
      <c r="F770" s="145"/>
    </row>
    <row r="771" spans="1:6" ht="378" x14ac:dyDescent="0.25">
      <c r="A771" s="87">
        <v>587</v>
      </c>
      <c r="B771" s="63" t="s">
        <v>467</v>
      </c>
      <c r="C771" s="58">
        <v>1</v>
      </c>
      <c r="D771" s="83"/>
      <c r="E771" s="58">
        <v>1</v>
      </c>
      <c r="F771" s="64"/>
    </row>
    <row r="772" spans="1:6" ht="47.25" x14ac:dyDescent="0.25">
      <c r="A772" s="87">
        <v>588</v>
      </c>
      <c r="B772" s="72" t="s">
        <v>480</v>
      </c>
      <c r="C772" s="58" t="s">
        <v>1</v>
      </c>
      <c r="D772" s="83"/>
      <c r="E772" s="58">
        <v>1</v>
      </c>
      <c r="F772" s="64"/>
    </row>
    <row r="773" spans="1:6" ht="31.5" x14ac:dyDescent="0.25">
      <c r="A773" s="87">
        <v>589</v>
      </c>
      <c r="B773" s="72" t="s">
        <v>469</v>
      </c>
      <c r="C773" s="58" t="s">
        <v>1</v>
      </c>
      <c r="D773" s="83"/>
      <c r="E773" s="58">
        <v>4</v>
      </c>
      <c r="F773" s="64"/>
    </row>
    <row r="774" spans="1:6" ht="15.75" x14ac:dyDescent="0.25">
      <c r="A774" s="87">
        <v>590</v>
      </c>
      <c r="B774" s="72" t="s">
        <v>473</v>
      </c>
      <c r="C774" s="58">
        <v>1</v>
      </c>
      <c r="D774" s="83"/>
      <c r="E774" s="58">
        <v>1</v>
      </c>
      <c r="F774" s="64"/>
    </row>
    <row r="775" spans="1:6" ht="157.5" x14ac:dyDescent="0.25">
      <c r="A775" s="87">
        <v>591</v>
      </c>
      <c r="B775" s="72" t="s">
        <v>474</v>
      </c>
      <c r="C775" s="58" t="s">
        <v>1</v>
      </c>
      <c r="D775" s="83"/>
      <c r="E775" s="58">
        <v>1</v>
      </c>
      <c r="F775" s="64"/>
    </row>
    <row r="776" spans="1:6" ht="15.75" x14ac:dyDescent="0.25">
      <c r="A776" s="143" t="s">
        <v>0</v>
      </c>
      <c r="B776" s="144"/>
      <c r="C776" s="144"/>
      <c r="D776" s="144"/>
      <c r="E776" s="145"/>
      <c r="F776" s="67"/>
    </row>
    <row r="777" spans="1:6" x14ac:dyDescent="0.25">
      <c r="A777" s="146" t="s">
        <v>485</v>
      </c>
      <c r="B777" s="147"/>
      <c r="C777" s="147"/>
      <c r="D777" s="147"/>
      <c r="E777" s="147"/>
      <c r="F777" s="148"/>
    </row>
    <row r="778" spans="1:6" ht="15.75" x14ac:dyDescent="0.25">
      <c r="A778" s="143" t="s">
        <v>475</v>
      </c>
      <c r="B778" s="144"/>
      <c r="C778" s="144"/>
      <c r="D778" s="144"/>
      <c r="E778" s="144"/>
      <c r="F778" s="145"/>
    </row>
    <row r="779" spans="1:6" ht="378" x14ac:dyDescent="0.25">
      <c r="A779" s="87">
        <v>592</v>
      </c>
      <c r="B779" s="63" t="s">
        <v>467</v>
      </c>
      <c r="C779" s="58">
        <v>1</v>
      </c>
      <c r="D779" s="83"/>
      <c r="E779" s="58">
        <v>1</v>
      </c>
      <c r="F779" s="64"/>
    </row>
    <row r="780" spans="1:6" ht="31.5" x14ac:dyDescent="0.25">
      <c r="A780" s="87">
        <v>593</v>
      </c>
      <c r="B780" s="72" t="s">
        <v>477</v>
      </c>
      <c r="C780" s="58" t="s">
        <v>1</v>
      </c>
      <c r="D780" s="83"/>
      <c r="E780" s="58">
        <v>1</v>
      </c>
      <c r="F780" s="64"/>
    </row>
    <row r="781" spans="1:6" ht="31.5" x14ac:dyDescent="0.25">
      <c r="A781" s="87">
        <v>594</v>
      </c>
      <c r="B781" s="72" t="s">
        <v>469</v>
      </c>
      <c r="C781" s="58" t="s">
        <v>1</v>
      </c>
      <c r="D781" s="83"/>
      <c r="E781" s="58">
        <v>4</v>
      </c>
      <c r="F781" s="64"/>
    </row>
    <row r="782" spans="1:6" ht="15.75" x14ac:dyDescent="0.25">
      <c r="A782" s="87">
        <v>595</v>
      </c>
      <c r="B782" s="72" t="s">
        <v>473</v>
      </c>
      <c r="C782" s="58">
        <v>1</v>
      </c>
      <c r="D782" s="83"/>
      <c r="E782" s="58">
        <v>1</v>
      </c>
      <c r="F782" s="64"/>
    </row>
    <row r="783" spans="1:6" ht="157.5" x14ac:dyDescent="0.25">
      <c r="A783" s="87">
        <v>596</v>
      </c>
      <c r="B783" s="72" t="s">
        <v>474</v>
      </c>
      <c r="C783" s="58" t="s">
        <v>1</v>
      </c>
      <c r="D783" s="83"/>
      <c r="E783" s="58">
        <v>1</v>
      </c>
      <c r="F783" s="64"/>
    </row>
    <row r="784" spans="1:6" ht="15.75" customHeight="1" x14ac:dyDescent="0.25">
      <c r="A784" s="143" t="s">
        <v>0</v>
      </c>
      <c r="B784" s="144"/>
      <c r="C784" s="144"/>
      <c r="D784" s="144"/>
      <c r="E784" s="145"/>
      <c r="F784" s="67"/>
    </row>
    <row r="785" spans="1:6" ht="15" customHeight="1" x14ac:dyDescent="0.25">
      <c r="A785" s="146" t="s">
        <v>582</v>
      </c>
      <c r="B785" s="147"/>
      <c r="C785" s="147"/>
      <c r="D785" s="147"/>
      <c r="E785" s="147"/>
      <c r="F785" s="148"/>
    </row>
    <row r="786" spans="1:6" ht="15.75" customHeight="1" x14ac:dyDescent="0.25">
      <c r="A786" s="143" t="s">
        <v>362</v>
      </c>
      <c r="B786" s="144"/>
      <c r="C786" s="144"/>
      <c r="D786" s="144"/>
      <c r="E786" s="144"/>
      <c r="F786" s="145"/>
    </row>
    <row r="787" spans="1:6" ht="110.25" x14ac:dyDescent="0.25">
      <c r="A787" s="87">
        <v>597</v>
      </c>
      <c r="B787" s="63" t="s">
        <v>583</v>
      </c>
      <c r="C787" s="58">
        <v>1</v>
      </c>
      <c r="D787" s="83"/>
      <c r="E787" s="58">
        <v>24</v>
      </c>
      <c r="F787" s="64"/>
    </row>
    <row r="788" spans="1:6" ht="78.75" x14ac:dyDescent="0.25">
      <c r="A788" s="87">
        <v>598</v>
      </c>
      <c r="B788" s="63" t="s">
        <v>584</v>
      </c>
      <c r="C788" s="58">
        <v>1</v>
      </c>
      <c r="D788" s="83"/>
      <c r="E788" s="58">
        <v>24</v>
      </c>
      <c r="F788" s="64"/>
    </row>
    <row r="789" spans="1:6" ht="110.25" x14ac:dyDescent="0.25">
      <c r="A789" s="87">
        <v>599</v>
      </c>
      <c r="B789" s="66" t="s">
        <v>585</v>
      </c>
      <c r="C789" s="58">
        <v>1</v>
      </c>
      <c r="D789" s="83"/>
      <c r="E789" s="58">
        <v>24</v>
      </c>
      <c r="F789" s="64"/>
    </row>
    <row r="790" spans="1:6" ht="47.25" x14ac:dyDescent="0.25">
      <c r="A790" s="87">
        <v>600</v>
      </c>
      <c r="B790" s="63" t="s">
        <v>586</v>
      </c>
      <c r="C790" s="58">
        <v>1</v>
      </c>
      <c r="D790" s="83"/>
      <c r="E790" s="58">
        <v>24</v>
      </c>
      <c r="F790" s="64"/>
    </row>
    <row r="791" spans="1:6" ht="15.75" customHeight="1" x14ac:dyDescent="0.25">
      <c r="A791" s="143" t="s">
        <v>0</v>
      </c>
      <c r="B791" s="144"/>
      <c r="C791" s="144"/>
      <c r="D791" s="144"/>
      <c r="E791" s="145"/>
      <c r="F791" s="67"/>
    </row>
    <row r="792" spans="1:6" ht="15.75" customHeight="1" x14ac:dyDescent="0.25">
      <c r="A792" s="143" t="s">
        <v>360</v>
      </c>
      <c r="B792" s="144"/>
      <c r="C792" s="144"/>
      <c r="D792" s="144"/>
      <c r="E792" s="144"/>
      <c r="F792" s="145"/>
    </row>
    <row r="793" spans="1:6" ht="173.25" x14ac:dyDescent="0.25">
      <c r="A793" s="87">
        <v>601</v>
      </c>
      <c r="B793" s="66" t="s">
        <v>587</v>
      </c>
      <c r="C793" s="58">
        <v>1</v>
      </c>
      <c r="D793" s="83"/>
      <c r="E793" s="58">
        <v>24</v>
      </c>
      <c r="F793" s="64"/>
    </row>
    <row r="794" spans="1:6" ht="189" x14ac:dyDescent="0.25">
      <c r="A794" s="87">
        <v>602</v>
      </c>
      <c r="B794" s="66" t="s">
        <v>588</v>
      </c>
      <c r="C794" s="58">
        <v>1</v>
      </c>
      <c r="D794" s="83"/>
      <c r="E794" s="58">
        <v>24</v>
      </c>
      <c r="F794" s="64"/>
    </row>
    <row r="795" spans="1:6" ht="189" x14ac:dyDescent="0.25">
      <c r="A795" s="87">
        <v>603</v>
      </c>
      <c r="B795" s="66" t="s">
        <v>589</v>
      </c>
      <c r="C795" s="58">
        <v>1</v>
      </c>
      <c r="D795" s="83"/>
      <c r="E795" s="58">
        <v>1</v>
      </c>
      <c r="F795" s="64"/>
    </row>
    <row r="796" spans="1:6" ht="94.5" x14ac:dyDescent="0.25">
      <c r="A796" s="87">
        <v>604</v>
      </c>
      <c r="B796" s="66" t="s">
        <v>590</v>
      </c>
      <c r="C796" s="58">
        <v>1</v>
      </c>
      <c r="D796" s="83"/>
      <c r="E796" s="58">
        <v>24</v>
      </c>
      <c r="F796" s="64"/>
    </row>
    <row r="797" spans="1:6" ht="173.25" x14ac:dyDescent="0.25">
      <c r="A797" s="87">
        <v>605</v>
      </c>
      <c r="B797" s="63" t="s">
        <v>591</v>
      </c>
      <c r="C797" s="58">
        <v>1</v>
      </c>
      <c r="D797" s="83"/>
      <c r="E797" s="58">
        <v>24</v>
      </c>
      <c r="F797" s="64"/>
    </row>
    <row r="798" spans="1:6" ht="94.5" x14ac:dyDescent="0.25">
      <c r="A798" s="87">
        <v>606</v>
      </c>
      <c r="B798" s="66" t="s">
        <v>592</v>
      </c>
      <c r="C798" s="58">
        <v>1</v>
      </c>
      <c r="D798" s="83"/>
      <c r="E798" s="58">
        <v>2</v>
      </c>
      <c r="F798" s="64"/>
    </row>
    <row r="799" spans="1:6" ht="94.5" x14ac:dyDescent="0.25">
      <c r="A799" s="87">
        <v>607</v>
      </c>
      <c r="B799" s="118" t="s">
        <v>593</v>
      </c>
      <c r="C799" s="58">
        <v>1</v>
      </c>
      <c r="D799" s="83"/>
      <c r="E799" s="58">
        <v>48</v>
      </c>
      <c r="F799" s="64"/>
    </row>
    <row r="800" spans="1:6" ht="94.5" x14ac:dyDescent="0.25">
      <c r="A800" s="87">
        <v>608</v>
      </c>
      <c r="B800" s="118" t="s">
        <v>594</v>
      </c>
      <c r="C800" s="58">
        <v>1</v>
      </c>
      <c r="D800" s="83"/>
      <c r="E800" s="58">
        <v>6</v>
      </c>
      <c r="F800" s="64"/>
    </row>
    <row r="801" spans="1:6" ht="267.75" x14ac:dyDescent="0.25">
      <c r="A801" s="87">
        <v>609</v>
      </c>
      <c r="B801" s="63" t="s">
        <v>595</v>
      </c>
      <c r="C801" s="58" t="s">
        <v>1</v>
      </c>
      <c r="D801" s="83"/>
      <c r="E801" s="58">
        <v>1</v>
      </c>
      <c r="F801" s="64"/>
    </row>
    <row r="802" spans="1:6" ht="126" x14ac:dyDescent="0.25">
      <c r="A802" s="87">
        <v>610</v>
      </c>
      <c r="B802" s="66" t="s">
        <v>635</v>
      </c>
      <c r="C802" s="58" t="s">
        <v>1</v>
      </c>
      <c r="D802" s="83"/>
      <c r="E802" s="58">
        <v>1</v>
      </c>
      <c r="F802" s="64"/>
    </row>
    <row r="803" spans="1:6" ht="78.75" x14ac:dyDescent="0.25">
      <c r="A803" s="87">
        <v>611</v>
      </c>
      <c r="B803" s="72" t="s">
        <v>636</v>
      </c>
      <c r="C803" s="58" t="s">
        <v>1</v>
      </c>
      <c r="D803" s="83"/>
      <c r="E803" s="58">
        <v>1</v>
      </c>
      <c r="F803" s="64"/>
    </row>
    <row r="804" spans="1:6" ht="15.75" x14ac:dyDescent="0.25">
      <c r="A804" s="143" t="s">
        <v>0</v>
      </c>
      <c r="B804" s="144"/>
      <c r="C804" s="144"/>
      <c r="D804" s="144"/>
      <c r="E804" s="145"/>
      <c r="F804" s="67"/>
    </row>
    <row r="805" spans="1:6" ht="15.75" customHeight="1" x14ac:dyDescent="0.25">
      <c r="A805" s="143" t="s">
        <v>596</v>
      </c>
      <c r="B805" s="144"/>
      <c r="C805" s="144"/>
      <c r="D805" s="144"/>
      <c r="E805" s="144"/>
      <c r="F805" s="145"/>
    </row>
    <row r="806" spans="1:6" ht="267.75" x14ac:dyDescent="0.25">
      <c r="A806" s="87">
        <v>612</v>
      </c>
      <c r="B806" s="63" t="s">
        <v>597</v>
      </c>
      <c r="C806" s="58" t="s">
        <v>1</v>
      </c>
      <c r="D806" s="83"/>
      <c r="E806" s="58">
        <v>1</v>
      </c>
      <c r="F806" s="64"/>
    </row>
    <row r="807" spans="1:6" ht="15.75" x14ac:dyDescent="0.25">
      <c r="A807" s="143" t="s">
        <v>0</v>
      </c>
      <c r="B807" s="144"/>
      <c r="C807" s="144"/>
      <c r="D807" s="144"/>
      <c r="E807" s="145"/>
      <c r="F807" s="67"/>
    </row>
    <row r="808" spans="1:6" ht="15.75" x14ac:dyDescent="0.25">
      <c r="A808" s="143" t="s">
        <v>598</v>
      </c>
      <c r="B808" s="144"/>
      <c r="C808" s="144"/>
      <c r="D808" s="144"/>
      <c r="E808" s="144"/>
      <c r="F808" s="145"/>
    </row>
    <row r="809" spans="1:6" ht="15.75" x14ac:dyDescent="0.25">
      <c r="A809" s="87">
        <v>613</v>
      </c>
      <c r="B809" s="59" t="s">
        <v>637</v>
      </c>
      <c r="C809" s="58">
        <v>1</v>
      </c>
      <c r="D809" s="83"/>
      <c r="E809" s="58">
        <v>100</v>
      </c>
      <c r="F809" s="60"/>
    </row>
    <row r="810" spans="1:6" ht="15.75" x14ac:dyDescent="0.25">
      <c r="A810" s="87">
        <v>614</v>
      </c>
      <c r="B810" s="59" t="s">
        <v>599</v>
      </c>
      <c r="C810" s="58">
        <v>1</v>
      </c>
      <c r="D810" s="83"/>
      <c r="E810" s="58">
        <v>100</v>
      </c>
      <c r="F810" s="60"/>
    </row>
    <row r="811" spans="1:6" ht="15.75" x14ac:dyDescent="0.25">
      <c r="A811" s="87">
        <v>615</v>
      </c>
      <c r="B811" s="59" t="s">
        <v>600</v>
      </c>
      <c r="C811" s="58">
        <v>1</v>
      </c>
      <c r="D811" s="83"/>
      <c r="E811" s="58">
        <v>50</v>
      </c>
      <c r="F811" s="60"/>
    </row>
    <row r="812" spans="1:6" ht="15.75" x14ac:dyDescent="0.25">
      <c r="A812" s="87">
        <v>616</v>
      </c>
      <c r="B812" s="59" t="s">
        <v>601</v>
      </c>
      <c r="C812" s="58">
        <v>1</v>
      </c>
      <c r="D812" s="83"/>
      <c r="E812" s="58">
        <v>50</v>
      </c>
      <c r="F812" s="60"/>
    </row>
    <row r="813" spans="1:6" ht="15.75" x14ac:dyDescent="0.25">
      <c r="A813" s="87">
        <v>617</v>
      </c>
      <c r="B813" s="59" t="s">
        <v>602</v>
      </c>
      <c r="C813" s="58">
        <v>1</v>
      </c>
      <c r="D813" s="83"/>
      <c r="E813" s="58">
        <v>100</v>
      </c>
      <c r="F813" s="60"/>
    </row>
    <row r="814" spans="1:6" ht="15.75" x14ac:dyDescent="0.25">
      <c r="A814" s="87">
        <v>618</v>
      </c>
      <c r="B814" s="59" t="s">
        <v>603</v>
      </c>
      <c r="C814" s="58">
        <v>1</v>
      </c>
      <c r="D814" s="83"/>
      <c r="E814" s="58">
        <v>100</v>
      </c>
      <c r="F814" s="60"/>
    </row>
    <row r="815" spans="1:6" ht="15.75" x14ac:dyDescent="0.25">
      <c r="A815" s="87">
        <v>619</v>
      </c>
      <c r="B815" s="59" t="s">
        <v>604</v>
      </c>
      <c r="C815" s="58">
        <v>1</v>
      </c>
      <c r="D815" s="83"/>
      <c r="E815" s="58">
        <v>100</v>
      </c>
      <c r="F815" s="60"/>
    </row>
    <row r="816" spans="1:6" ht="15.75" x14ac:dyDescent="0.25">
      <c r="A816" s="87">
        <v>620</v>
      </c>
      <c r="B816" s="59" t="s">
        <v>605</v>
      </c>
      <c r="C816" s="58">
        <v>1</v>
      </c>
      <c r="D816" s="83"/>
      <c r="E816" s="58">
        <v>63</v>
      </c>
      <c r="F816" s="60"/>
    </row>
    <row r="817" spans="1:6" ht="15.75" x14ac:dyDescent="0.25">
      <c r="A817" s="87">
        <v>621</v>
      </c>
      <c r="B817" s="59" t="s">
        <v>606</v>
      </c>
      <c r="C817" s="58">
        <v>1</v>
      </c>
      <c r="D817" s="83"/>
      <c r="E817" s="58">
        <v>100</v>
      </c>
      <c r="F817" s="60"/>
    </row>
    <row r="818" spans="1:6" ht="15.75" x14ac:dyDescent="0.25">
      <c r="A818" s="87">
        <v>622</v>
      </c>
      <c r="B818" s="59" t="s">
        <v>607</v>
      </c>
      <c r="C818" s="58">
        <v>1</v>
      </c>
      <c r="D818" s="83"/>
      <c r="E818" s="58">
        <v>100</v>
      </c>
      <c r="F818" s="60"/>
    </row>
    <row r="819" spans="1:6" ht="15.75" x14ac:dyDescent="0.25">
      <c r="A819" s="87">
        <v>623</v>
      </c>
      <c r="B819" s="59" t="s">
        <v>608</v>
      </c>
      <c r="C819" s="58">
        <v>1</v>
      </c>
      <c r="D819" s="83"/>
      <c r="E819" s="58">
        <v>100</v>
      </c>
      <c r="F819" s="60"/>
    </row>
    <row r="820" spans="1:6" ht="15.75" x14ac:dyDescent="0.25">
      <c r="A820" s="87">
        <v>624</v>
      </c>
      <c r="B820" s="59" t="s">
        <v>609</v>
      </c>
      <c r="C820" s="58">
        <v>1</v>
      </c>
      <c r="D820" s="83"/>
      <c r="E820" s="58">
        <v>100</v>
      </c>
      <c r="F820" s="60"/>
    </row>
    <row r="821" spans="1:6" ht="15.75" x14ac:dyDescent="0.25">
      <c r="A821" s="87">
        <v>625</v>
      </c>
      <c r="B821" s="59" t="s">
        <v>610</v>
      </c>
      <c r="C821" s="58">
        <v>1</v>
      </c>
      <c r="D821" s="83"/>
      <c r="E821" s="58">
        <v>100</v>
      </c>
      <c r="F821" s="60"/>
    </row>
    <row r="822" spans="1:6" ht="15.75" x14ac:dyDescent="0.25">
      <c r="A822" s="87">
        <v>626</v>
      </c>
      <c r="B822" s="59" t="s">
        <v>611</v>
      </c>
      <c r="C822" s="58">
        <v>1</v>
      </c>
      <c r="D822" s="83"/>
      <c r="E822" s="58">
        <v>24</v>
      </c>
      <c r="F822" s="60"/>
    </row>
    <row r="823" spans="1:6" ht="15.75" x14ac:dyDescent="0.25">
      <c r="A823" s="87">
        <v>627</v>
      </c>
      <c r="B823" s="59" t="s">
        <v>612</v>
      </c>
      <c r="C823" s="58">
        <v>1</v>
      </c>
      <c r="D823" s="83"/>
      <c r="E823" s="58">
        <v>24</v>
      </c>
      <c r="F823" s="60"/>
    </row>
    <row r="824" spans="1:6" ht="15.75" x14ac:dyDescent="0.25">
      <c r="A824" s="87">
        <v>628</v>
      </c>
      <c r="B824" s="59" t="s">
        <v>613</v>
      </c>
      <c r="C824" s="58">
        <v>1</v>
      </c>
      <c r="D824" s="83"/>
      <c r="E824" s="58">
        <v>2</v>
      </c>
      <c r="F824" s="60"/>
    </row>
    <row r="825" spans="1:6" ht="15.75" x14ac:dyDescent="0.25">
      <c r="A825" s="87">
        <v>629</v>
      </c>
      <c r="B825" s="59" t="s">
        <v>614</v>
      </c>
      <c r="C825" s="58">
        <v>1</v>
      </c>
      <c r="D825" s="83"/>
      <c r="E825" s="58">
        <v>1</v>
      </c>
      <c r="F825" s="60"/>
    </row>
    <row r="826" spans="1:6" ht="15.75" x14ac:dyDescent="0.25">
      <c r="A826" s="87">
        <v>630</v>
      </c>
      <c r="B826" s="59" t="s">
        <v>615</v>
      </c>
      <c r="C826" s="58">
        <v>1</v>
      </c>
      <c r="D826" s="83"/>
      <c r="E826" s="58">
        <v>24</v>
      </c>
      <c r="F826" s="60"/>
    </row>
    <row r="827" spans="1:6" ht="15.75" x14ac:dyDescent="0.25">
      <c r="A827" s="87">
        <v>631</v>
      </c>
      <c r="B827" s="59" t="s">
        <v>616</v>
      </c>
      <c r="C827" s="58">
        <v>1</v>
      </c>
      <c r="D827" s="83"/>
      <c r="E827" s="58">
        <v>50</v>
      </c>
      <c r="F827" s="60"/>
    </row>
    <row r="828" spans="1:6" ht="15.75" x14ac:dyDescent="0.25">
      <c r="A828" s="87">
        <v>632</v>
      </c>
      <c r="B828" s="59" t="s">
        <v>617</v>
      </c>
      <c r="C828" s="58">
        <v>1</v>
      </c>
      <c r="D828" s="83"/>
      <c r="E828" s="58">
        <v>100</v>
      </c>
      <c r="F828" s="60"/>
    </row>
    <row r="829" spans="1:6" ht="15.75" x14ac:dyDescent="0.25">
      <c r="A829" s="87">
        <v>633</v>
      </c>
      <c r="B829" s="59" t="s">
        <v>618</v>
      </c>
      <c r="C829" s="58">
        <v>1</v>
      </c>
      <c r="D829" s="83"/>
      <c r="E829" s="58">
        <v>24</v>
      </c>
      <c r="F829" s="60"/>
    </row>
    <row r="830" spans="1:6" ht="31.5" x14ac:dyDescent="0.25">
      <c r="A830" s="87">
        <v>634</v>
      </c>
      <c r="B830" s="59" t="s">
        <v>144</v>
      </c>
      <c r="C830" s="58">
        <v>1</v>
      </c>
      <c r="D830" s="83"/>
      <c r="E830" s="58">
        <v>24</v>
      </c>
      <c r="F830" s="60"/>
    </row>
    <row r="831" spans="1:6" ht="15.75" x14ac:dyDescent="0.25">
      <c r="A831" s="87">
        <v>635</v>
      </c>
      <c r="B831" s="59" t="s">
        <v>619</v>
      </c>
      <c r="C831" s="58">
        <v>1</v>
      </c>
      <c r="D831" s="83"/>
      <c r="E831" s="58">
        <v>3</v>
      </c>
      <c r="F831" s="60"/>
    </row>
    <row r="832" spans="1:6" ht="15.75" x14ac:dyDescent="0.25">
      <c r="A832" s="87">
        <v>636</v>
      </c>
      <c r="B832" s="59" t="s">
        <v>620</v>
      </c>
      <c r="C832" s="58">
        <v>1</v>
      </c>
      <c r="D832" s="83"/>
      <c r="E832" s="58">
        <v>6</v>
      </c>
      <c r="F832" s="60"/>
    </row>
    <row r="833" spans="1:6" ht="15.75" x14ac:dyDescent="0.25">
      <c r="A833" s="87">
        <v>637</v>
      </c>
      <c r="B833" s="59" t="s">
        <v>90</v>
      </c>
      <c r="C833" s="58">
        <v>1</v>
      </c>
      <c r="D833" s="83"/>
      <c r="E833" s="58">
        <v>50</v>
      </c>
      <c r="F833" s="60"/>
    </row>
    <row r="834" spans="1:6" ht="15.75" x14ac:dyDescent="0.25">
      <c r="A834" s="87">
        <v>638</v>
      </c>
      <c r="B834" s="59" t="s">
        <v>621</v>
      </c>
      <c r="C834" s="58">
        <v>1</v>
      </c>
      <c r="D834" s="83"/>
      <c r="E834" s="58">
        <v>12</v>
      </c>
      <c r="F834" s="60"/>
    </row>
    <row r="835" spans="1:6" ht="15.75" x14ac:dyDescent="0.25">
      <c r="A835" s="87">
        <v>639</v>
      </c>
      <c r="B835" s="59" t="s">
        <v>622</v>
      </c>
      <c r="C835" s="58">
        <v>1</v>
      </c>
      <c r="D835" s="83"/>
      <c r="E835" s="58">
        <v>36</v>
      </c>
      <c r="F835" s="60"/>
    </row>
    <row r="836" spans="1:6" ht="15.75" x14ac:dyDescent="0.25">
      <c r="A836" s="87">
        <v>640</v>
      </c>
      <c r="B836" s="59" t="s">
        <v>623</v>
      </c>
      <c r="C836" s="58">
        <v>1</v>
      </c>
      <c r="D836" s="83"/>
      <c r="E836" s="58">
        <v>48</v>
      </c>
      <c r="F836" s="60"/>
    </row>
    <row r="837" spans="1:6" ht="15.75" x14ac:dyDescent="0.25">
      <c r="A837" s="87">
        <v>641</v>
      </c>
      <c r="B837" s="59" t="s">
        <v>624</v>
      </c>
      <c r="C837" s="58">
        <v>1</v>
      </c>
      <c r="D837" s="83"/>
      <c r="E837" s="58">
        <v>100</v>
      </c>
      <c r="F837" s="60"/>
    </row>
    <row r="838" spans="1:6" ht="15.75" x14ac:dyDescent="0.25">
      <c r="A838" s="87">
        <v>642</v>
      </c>
      <c r="B838" s="59" t="s">
        <v>625</v>
      </c>
      <c r="C838" s="58">
        <v>1</v>
      </c>
      <c r="D838" s="83"/>
      <c r="E838" s="58">
        <v>36</v>
      </c>
      <c r="F838" s="60"/>
    </row>
    <row r="839" spans="1:6" ht="15.75" x14ac:dyDescent="0.25">
      <c r="A839" s="87">
        <v>643</v>
      </c>
      <c r="B839" s="59" t="s">
        <v>626</v>
      </c>
      <c r="C839" s="58">
        <v>1</v>
      </c>
      <c r="D839" s="83"/>
      <c r="E839" s="58">
        <v>240</v>
      </c>
      <c r="F839" s="60"/>
    </row>
    <row r="840" spans="1:6" ht="15.75" x14ac:dyDescent="0.25">
      <c r="A840" s="87">
        <v>644</v>
      </c>
      <c r="B840" s="59" t="s">
        <v>387</v>
      </c>
      <c r="C840" s="58">
        <v>1</v>
      </c>
      <c r="D840" s="83"/>
      <c r="E840" s="58">
        <v>225</v>
      </c>
      <c r="F840" s="60"/>
    </row>
    <row r="841" spans="1:6" ht="15.75" x14ac:dyDescent="0.25">
      <c r="A841" s="87">
        <v>645</v>
      </c>
      <c r="B841" s="59" t="s">
        <v>388</v>
      </c>
      <c r="C841" s="58">
        <v>1</v>
      </c>
      <c r="D841" s="83"/>
      <c r="E841" s="58">
        <v>275</v>
      </c>
      <c r="F841" s="60"/>
    </row>
    <row r="842" spans="1:6" ht="15.75" x14ac:dyDescent="0.25">
      <c r="A842" s="87">
        <v>646</v>
      </c>
      <c r="B842" s="59" t="s">
        <v>627</v>
      </c>
      <c r="C842" s="58">
        <v>1</v>
      </c>
      <c r="D842" s="83"/>
      <c r="E842" s="58">
        <v>100</v>
      </c>
      <c r="F842" s="60"/>
    </row>
    <row r="843" spans="1:6" ht="15.75" x14ac:dyDescent="0.25">
      <c r="A843" s="87">
        <v>647</v>
      </c>
      <c r="B843" s="59" t="s">
        <v>628</v>
      </c>
      <c r="C843" s="58">
        <v>1</v>
      </c>
      <c r="D843" s="83"/>
      <c r="E843" s="58">
        <v>300</v>
      </c>
      <c r="F843" s="60"/>
    </row>
    <row r="844" spans="1:6" ht="15.75" x14ac:dyDescent="0.25">
      <c r="A844" s="87">
        <v>648</v>
      </c>
      <c r="B844" s="59" t="s">
        <v>629</v>
      </c>
      <c r="C844" s="58">
        <v>1</v>
      </c>
      <c r="D844" s="83"/>
      <c r="E844" s="58">
        <v>100</v>
      </c>
      <c r="F844" s="60"/>
    </row>
    <row r="845" spans="1:6" ht="15.75" x14ac:dyDescent="0.25">
      <c r="A845" s="87">
        <v>649</v>
      </c>
      <c r="B845" s="59" t="s">
        <v>630</v>
      </c>
      <c r="C845" s="58">
        <v>1</v>
      </c>
      <c r="D845" s="83"/>
      <c r="E845" s="58">
        <v>100</v>
      </c>
      <c r="F845" s="60"/>
    </row>
    <row r="846" spans="1:6" ht="15.75" x14ac:dyDescent="0.25">
      <c r="A846" s="87">
        <v>650</v>
      </c>
      <c r="B846" s="59" t="s">
        <v>631</v>
      </c>
      <c r="C846" s="58">
        <v>1</v>
      </c>
      <c r="D846" s="83"/>
      <c r="E846" s="58">
        <v>24</v>
      </c>
      <c r="F846" s="60"/>
    </row>
    <row r="847" spans="1:6" ht="15.75" x14ac:dyDescent="0.25">
      <c r="A847" s="87">
        <v>651</v>
      </c>
      <c r="B847" s="59" t="s">
        <v>632</v>
      </c>
      <c r="C847" s="58">
        <v>1</v>
      </c>
      <c r="D847" s="83"/>
      <c r="E847" s="58">
        <v>50</v>
      </c>
      <c r="F847" s="60"/>
    </row>
    <row r="848" spans="1:6" ht="15.75" x14ac:dyDescent="0.25">
      <c r="A848" s="87">
        <v>652</v>
      </c>
      <c r="B848" s="59" t="s">
        <v>633</v>
      </c>
      <c r="C848" s="58">
        <v>1</v>
      </c>
      <c r="D848" s="83"/>
      <c r="E848" s="58">
        <v>100</v>
      </c>
      <c r="F848" s="60"/>
    </row>
    <row r="849" spans="1:6" ht="15.75" x14ac:dyDescent="0.25">
      <c r="A849" s="87">
        <v>653</v>
      </c>
      <c r="B849" s="59" t="s">
        <v>634</v>
      </c>
      <c r="C849" s="58">
        <v>1</v>
      </c>
      <c r="D849" s="83"/>
      <c r="E849" s="58">
        <v>50</v>
      </c>
      <c r="F849" s="60"/>
    </row>
    <row r="850" spans="1:6" ht="15.75" customHeight="1" x14ac:dyDescent="0.25">
      <c r="A850" s="143" t="s">
        <v>0</v>
      </c>
      <c r="B850" s="144"/>
      <c r="C850" s="144"/>
      <c r="D850" s="144"/>
      <c r="E850" s="145"/>
      <c r="F850" s="114"/>
    </row>
    <row r="851" spans="1:6" ht="15.75" x14ac:dyDescent="0.25">
      <c r="A851" s="155" t="s">
        <v>14</v>
      </c>
      <c r="B851" s="155"/>
      <c r="C851" s="155"/>
      <c r="D851" s="155"/>
      <c r="E851" s="155"/>
      <c r="F851" s="114"/>
    </row>
    <row r="852" spans="1:6" x14ac:dyDescent="0.25">
      <c r="A852" s="156" t="s">
        <v>194</v>
      </c>
      <c r="B852" s="156"/>
      <c r="C852" s="156"/>
      <c r="D852" s="156"/>
      <c r="E852" s="156"/>
      <c r="F852" s="156"/>
    </row>
    <row r="853" spans="1:6" x14ac:dyDescent="0.25">
      <c r="A853" s="156"/>
      <c r="B853" s="156"/>
      <c r="C853" s="156"/>
      <c r="D853" s="156"/>
      <c r="E853" s="156"/>
      <c r="F853" s="156"/>
    </row>
    <row r="854" spans="1:6" x14ac:dyDescent="0.25">
      <c r="A854" s="156"/>
      <c r="B854" s="156"/>
      <c r="C854" s="156"/>
      <c r="D854" s="156"/>
      <c r="E854" s="156"/>
      <c r="F854" s="156"/>
    </row>
    <row r="855" spans="1:6" x14ac:dyDescent="0.25">
      <c r="A855" s="119"/>
      <c r="B855" s="120"/>
      <c r="C855" s="120"/>
      <c r="D855" s="84"/>
      <c r="E855" s="120"/>
      <c r="F855" s="84"/>
    </row>
    <row r="856" spans="1:6" ht="30" customHeight="1" x14ac:dyDescent="0.25">
      <c r="A856" s="53"/>
      <c r="B856" s="50"/>
      <c r="C856" s="50"/>
      <c r="D856" s="84"/>
      <c r="E856" s="50"/>
      <c r="F856" s="49"/>
    </row>
    <row r="857" spans="1:6" x14ac:dyDescent="0.25">
      <c r="A857" s="53"/>
      <c r="B857" s="50"/>
      <c r="C857" s="50"/>
      <c r="D857" s="84"/>
      <c r="E857" s="50"/>
      <c r="F857" s="49"/>
    </row>
    <row r="858" spans="1:6" x14ac:dyDescent="0.25">
      <c r="A858" s="53"/>
      <c r="B858" s="50"/>
      <c r="C858" s="50"/>
      <c r="D858" s="84"/>
      <c r="E858" s="50"/>
      <c r="F858" s="49"/>
    </row>
    <row r="859" spans="1:6" ht="30" x14ac:dyDescent="0.25">
      <c r="A859" s="53"/>
      <c r="B859" s="52" t="s">
        <v>353</v>
      </c>
      <c r="C859" s="88"/>
      <c r="D859" s="121" t="s">
        <v>352</v>
      </c>
      <c r="E859" s="121"/>
      <c r="F859" s="49"/>
    </row>
    <row r="860" spans="1:6" x14ac:dyDescent="0.25">
      <c r="A860" s="53"/>
      <c r="B860" s="50"/>
      <c r="C860" s="50"/>
      <c r="D860" s="84"/>
      <c r="E860" s="50"/>
      <c r="F860" s="49"/>
    </row>
    <row r="861" spans="1:6" x14ac:dyDescent="0.25">
      <c r="A861" s="53"/>
      <c r="B861" s="48"/>
      <c r="C861" s="50"/>
      <c r="D861" s="85"/>
      <c r="E861" s="50"/>
      <c r="F861" s="49"/>
    </row>
  </sheetData>
  <autoFilter ref="A68:F854"/>
  <mergeCells count="149">
    <mergeCell ref="A850:E850"/>
    <mergeCell ref="A784:E784"/>
    <mergeCell ref="A785:F785"/>
    <mergeCell ref="A786:F786"/>
    <mergeCell ref="A791:E791"/>
    <mergeCell ref="A792:F792"/>
    <mergeCell ref="A804:E804"/>
    <mergeCell ref="A805:F805"/>
    <mergeCell ref="A807:E807"/>
    <mergeCell ref="A808:F808"/>
    <mergeCell ref="A473:E473"/>
    <mergeCell ref="A474:F474"/>
    <mergeCell ref="A411:F411"/>
    <mergeCell ref="A701:F701"/>
    <mergeCell ref="A518:E518"/>
    <mergeCell ref="A700:F700"/>
    <mergeCell ref="A593:E593"/>
    <mergeCell ref="A594:F594"/>
    <mergeCell ref="A659:E659"/>
    <mergeCell ref="A660:F660"/>
    <mergeCell ref="A674:F674"/>
    <mergeCell ref="A673:E673"/>
    <mergeCell ref="A690:E690"/>
    <mergeCell ref="A691:F691"/>
    <mergeCell ref="A699:E699"/>
    <mergeCell ref="A495:F495"/>
    <mergeCell ref="A519:F519"/>
    <mergeCell ref="A570:F570"/>
    <mergeCell ref="A424:E424"/>
    <mergeCell ref="D859:E859"/>
    <mergeCell ref="A1:F3"/>
    <mergeCell ref="A4:F7"/>
    <mergeCell ref="A9:F11"/>
    <mergeCell ref="B26:C26"/>
    <mergeCell ref="B29:C29"/>
    <mergeCell ref="B13:C13"/>
    <mergeCell ref="B16:C16"/>
    <mergeCell ref="B23:C23"/>
    <mergeCell ref="D16:F16"/>
    <mergeCell ref="D26:F26"/>
    <mergeCell ref="D29:F29"/>
    <mergeCell ref="D13:F13"/>
    <mergeCell ref="D17:F17"/>
    <mergeCell ref="D18:F18"/>
    <mergeCell ref="D19:F19"/>
    <mergeCell ref="A480:F480"/>
    <mergeCell ref="A479:E479"/>
    <mergeCell ref="A487:F487"/>
    <mergeCell ref="A851:E851"/>
    <mergeCell ref="A852:F854"/>
    <mergeCell ref="A729:F729"/>
    <mergeCell ref="A730:F730"/>
    <mergeCell ref="A736:E736"/>
    <mergeCell ref="D20:F20"/>
    <mergeCell ref="D23:F23"/>
    <mergeCell ref="A69:F69"/>
    <mergeCell ref="A290:F290"/>
    <mergeCell ref="A504:E504"/>
    <mergeCell ref="A70:F70"/>
    <mergeCell ref="A77:E77"/>
    <mergeCell ref="A81:F81"/>
    <mergeCell ref="A291:F291"/>
    <mergeCell ref="A310:F310"/>
    <mergeCell ref="A309:E309"/>
    <mergeCell ref="A326:E326"/>
    <mergeCell ref="A327:F327"/>
    <mergeCell ref="A410:E410"/>
    <mergeCell ref="A494:E494"/>
    <mergeCell ref="A425:F425"/>
    <mergeCell ref="A426:F426"/>
    <mergeCell ref="A429:F429"/>
    <mergeCell ref="A433:F433"/>
    <mergeCell ref="A428:E428"/>
    <mergeCell ref="A432:E432"/>
    <mergeCell ref="A439:E439"/>
    <mergeCell ref="A440:F440"/>
    <mergeCell ref="A444:E444"/>
    <mergeCell ref="A721:F721"/>
    <mergeCell ref="A722:F722"/>
    <mergeCell ref="A728:E728"/>
    <mergeCell ref="A448:F448"/>
    <mergeCell ref="A449:F449"/>
    <mergeCell ref="A452:E452"/>
    <mergeCell ref="A461:E461"/>
    <mergeCell ref="A445:F445"/>
    <mergeCell ref="A447:E447"/>
    <mergeCell ref="A475:F475"/>
    <mergeCell ref="A711:F711"/>
    <mergeCell ref="A710:F710"/>
    <mergeCell ref="A505:F505"/>
    <mergeCell ref="A506:F506"/>
    <mergeCell ref="A497:E497"/>
    <mergeCell ref="A498:F498"/>
    <mergeCell ref="A499:F499"/>
    <mergeCell ref="A486:E486"/>
    <mergeCell ref="A488:F488"/>
    <mergeCell ref="A453:F453"/>
    <mergeCell ref="A454:F454"/>
    <mergeCell ref="A465:F465"/>
    <mergeCell ref="A466:F466"/>
    <mergeCell ref="A464:E464"/>
    <mergeCell ref="A78:F78"/>
    <mergeCell ref="A80:E80"/>
    <mergeCell ref="A99:E99"/>
    <mergeCell ref="A100:F100"/>
    <mergeCell ref="A101:F101"/>
    <mergeCell ref="A114:E114"/>
    <mergeCell ref="A115:F115"/>
    <mergeCell ref="A133:E133"/>
    <mergeCell ref="A412:F412"/>
    <mergeCell ref="A134:F134"/>
    <mergeCell ref="A135:F135"/>
    <mergeCell ref="A188:E188"/>
    <mergeCell ref="A189:F189"/>
    <mergeCell ref="A212:E212"/>
    <mergeCell ref="A297:F297"/>
    <mergeCell ref="A381:E381"/>
    <mergeCell ref="A386:E386"/>
    <mergeCell ref="A382:F382"/>
    <mergeCell ref="A387:F387"/>
    <mergeCell ref="A328:F328"/>
    <mergeCell ref="A213:F213"/>
    <mergeCell ref="A280:F280"/>
    <mergeCell ref="A289:E289"/>
    <mergeCell ref="A279:E279"/>
    <mergeCell ref="A296:E296"/>
    <mergeCell ref="A760:E760"/>
    <mergeCell ref="A761:F761"/>
    <mergeCell ref="A762:F762"/>
    <mergeCell ref="A768:E768"/>
    <mergeCell ref="A769:F769"/>
    <mergeCell ref="A776:E776"/>
    <mergeCell ref="A777:F777"/>
    <mergeCell ref="A778:F778"/>
    <mergeCell ref="A462:F462"/>
    <mergeCell ref="A737:F737"/>
    <mergeCell ref="A738:F738"/>
    <mergeCell ref="A744:E744"/>
    <mergeCell ref="A745:F745"/>
    <mergeCell ref="A746:F746"/>
    <mergeCell ref="A752:E752"/>
    <mergeCell ref="A753:F753"/>
    <mergeCell ref="A754:F754"/>
    <mergeCell ref="A709:E709"/>
    <mergeCell ref="A421:E421"/>
    <mergeCell ref="A422:F422"/>
    <mergeCell ref="A569:E569"/>
    <mergeCell ref="A770:F770"/>
    <mergeCell ref="A720:E720"/>
  </mergeCells>
  <pageMargins left="0.45" right="0.2" top="0.5" bottom="0.5" header="0.3" footer="0.3"/>
  <pageSetup paperSize="9" scale="84" orientation="portrait" r:id="rId1"/>
  <headerFooter>
    <oddFooter>Page &amp;P of &amp;N</oddFooter>
  </headerFooter>
  <rowBreaks count="17" manualBreakCount="17">
    <brk id="279" max="5" man="1"/>
    <brk id="326" max="5" man="1"/>
    <brk id="394" max="5" man="1"/>
    <brk id="421" max="5" man="1"/>
    <brk id="432" max="5" man="1"/>
    <brk id="588" max="5" man="1"/>
    <brk id="684" max="5" man="1"/>
    <brk id="695" max="5" man="1"/>
    <brk id="709" max="5" man="1"/>
    <brk id="720" max="5" man="1"/>
    <brk id="728" max="5" man="1"/>
    <brk id="736" max="5" man="1"/>
    <brk id="744" max="5" man="1"/>
    <brk id="752" max="5" man="1"/>
    <brk id="760" max="5" man="1"/>
    <brk id="768" max="5" man="1"/>
    <brk id="776" max="5" man="1"/>
  </rowBreaks>
  <drawing r:id="rId2"/>
  <legacyDrawing r:id="rId3"/>
  <oleObjects>
    <mc:AlternateContent xmlns:mc="http://schemas.openxmlformats.org/markup-compatibility/2006">
      <mc:Choice Requires="x14">
        <oleObject progId="Word.Document.12" shapeId="5127" r:id="rId4">
          <objectPr defaultSize="0" r:id="rId5">
            <anchor moveWithCells="1">
              <from>
                <xdr:col>0</xdr:col>
                <xdr:colOff>0</xdr:colOff>
                <xdr:row>34</xdr:row>
                <xdr:rowOff>257175</xdr:rowOff>
              </from>
              <to>
                <xdr:col>5</xdr:col>
                <xdr:colOff>1171575</xdr:colOff>
                <xdr:row>64</xdr:row>
                <xdr:rowOff>200025</xdr:rowOff>
              </to>
            </anchor>
          </objectPr>
        </oleObject>
      </mc:Choice>
      <mc:Fallback>
        <oleObject progId="Word.Document.12" shapeId="5127"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opLeftCell="A29" workbookViewId="0">
      <selection sqref="A1:A41"/>
    </sheetView>
  </sheetViews>
  <sheetFormatPr defaultRowHeight="15" x14ac:dyDescent="0.25"/>
  <cols>
    <col min="1" max="1" width="13.28515625" style="93" bestFit="1" customWidth="1"/>
    <col min="3" max="3" width="29" customWidth="1"/>
    <col min="4" max="4" width="18.28515625" customWidth="1"/>
    <col min="5" max="5" width="18.140625" customWidth="1"/>
  </cols>
  <sheetData>
    <row r="1" spans="1:5" ht="15.75" x14ac:dyDescent="0.25">
      <c r="A1" s="96">
        <v>1206000</v>
      </c>
      <c r="B1" s="97">
        <v>77</v>
      </c>
      <c r="C1" s="56"/>
      <c r="D1" s="56"/>
      <c r="E1" s="56"/>
    </row>
    <row r="2" spans="1:5" ht="15.75" x14ac:dyDescent="0.25">
      <c r="A2" s="96">
        <v>600000</v>
      </c>
      <c r="B2" s="97">
        <v>80</v>
      </c>
      <c r="C2" s="56"/>
      <c r="D2" s="56"/>
      <c r="E2" s="56"/>
    </row>
    <row r="3" spans="1:5" ht="15.75" x14ac:dyDescent="0.25">
      <c r="A3" s="96">
        <v>3200000</v>
      </c>
      <c r="B3" s="97">
        <v>99</v>
      </c>
      <c r="C3" s="56"/>
      <c r="D3" s="56"/>
      <c r="E3" s="56"/>
    </row>
    <row r="4" spans="1:5" ht="15.75" x14ac:dyDescent="0.25">
      <c r="A4" s="96">
        <v>7270000</v>
      </c>
      <c r="B4" s="97">
        <v>114</v>
      </c>
      <c r="C4" s="56"/>
      <c r="D4" s="56"/>
      <c r="E4" s="56"/>
    </row>
    <row r="5" spans="1:5" ht="15.75" x14ac:dyDescent="0.25">
      <c r="A5" s="96">
        <v>2214998</v>
      </c>
      <c r="B5" s="97">
        <v>133</v>
      </c>
      <c r="C5" s="56"/>
      <c r="D5" s="56"/>
      <c r="E5" s="56"/>
    </row>
    <row r="6" spans="1:5" ht="15.75" x14ac:dyDescent="0.25">
      <c r="A6" s="96">
        <v>7116630</v>
      </c>
      <c r="B6" s="97">
        <v>188</v>
      </c>
      <c r="C6" s="56"/>
      <c r="D6" s="56"/>
      <c r="E6" s="56"/>
    </row>
    <row r="7" spans="1:5" ht="15.75" x14ac:dyDescent="0.25">
      <c r="A7" s="96">
        <v>5556440</v>
      </c>
      <c r="B7" s="97">
        <v>212</v>
      </c>
      <c r="C7" s="56"/>
      <c r="D7" s="56"/>
      <c r="E7" s="56"/>
    </row>
    <row r="8" spans="1:5" ht="15.75" x14ac:dyDescent="0.25">
      <c r="A8" s="96">
        <v>5255440</v>
      </c>
      <c r="B8" s="97">
        <v>279</v>
      </c>
      <c r="C8" s="56"/>
      <c r="D8" s="56"/>
      <c r="E8" s="56"/>
    </row>
    <row r="9" spans="1:5" ht="15.75" x14ac:dyDescent="0.25">
      <c r="A9" s="96">
        <v>1503000</v>
      </c>
      <c r="B9" s="97">
        <v>289</v>
      </c>
      <c r="C9" s="56"/>
      <c r="D9" s="56"/>
      <c r="E9" s="56"/>
    </row>
    <row r="10" spans="1:5" ht="15.75" x14ac:dyDescent="0.25">
      <c r="A10" s="96">
        <v>1023000</v>
      </c>
      <c r="B10" s="97">
        <v>296</v>
      </c>
      <c r="C10" s="56"/>
      <c r="D10" s="56"/>
      <c r="E10" s="56"/>
    </row>
    <row r="11" spans="1:5" ht="15.75" x14ac:dyDescent="0.25">
      <c r="A11" s="96">
        <v>2997000</v>
      </c>
      <c r="B11" s="97">
        <v>309</v>
      </c>
      <c r="C11" s="56"/>
      <c r="D11" s="56"/>
      <c r="E11" s="56"/>
    </row>
    <row r="12" spans="1:5" ht="15.75" x14ac:dyDescent="0.25">
      <c r="A12" s="96">
        <v>1000000</v>
      </c>
      <c r="B12" s="97">
        <v>326</v>
      </c>
      <c r="C12" s="56"/>
      <c r="D12" s="56"/>
      <c r="E12" s="56"/>
    </row>
    <row r="13" spans="1:5" ht="15.75" x14ac:dyDescent="0.25">
      <c r="A13" s="96">
        <v>1500000</v>
      </c>
      <c r="B13" s="97">
        <v>381</v>
      </c>
      <c r="C13" s="56"/>
      <c r="D13" s="56"/>
      <c r="E13" s="56"/>
    </row>
    <row r="14" spans="1:5" ht="15.75" x14ac:dyDescent="0.25">
      <c r="A14" s="96">
        <v>1500000</v>
      </c>
      <c r="B14" s="97">
        <v>386</v>
      </c>
      <c r="C14" s="56"/>
      <c r="D14" s="56"/>
      <c r="E14" s="56"/>
    </row>
    <row r="15" spans="1:5" ht="15.75" x14ac:dyDescent="0.25">
      <c r="A15" s="96">
        <v>2001840</v>
      </c>
      <c r="B15" s="97">
        <v>410</v>
      </c>
      <c r="C15" s="56"/>
      <c r="D15" s="56"/>
      <c r="E15" s="56"/>
    </row>
    <row r="16" spans="1:5" ht="15.75" x14ac:dyDescent="0.25">
      <c r="A16" s="96">
        <v>1802000</v>
      </c>
      <c r="B16" s="97">
        <v>421</v>
      </c>
      <c r="C16" s="56"/>
      <c r="D16" s="56"/>
      <c r="E16" s="56"/>
    </row>
    <row r="17" spans="1:5" ht="15.75" x14ac:dyDescent="0.25">
      <c r="A17" s="96">
        <v>240000</v>
      </c>
      <c r="B17" s="97">
        <v>424</v>
      </c>
      <c r="C17" s="56"/>
      <c r="D17" s="56"/>
      <c r="E17" s="56"/>
    </row>
    <row r="18" spans="1:5" ht="15.75" x14ac:dyDescent="0.25">
      <c r="A18" s="96">
        <v>800000</v>
      </c>
      <c r="B18" s="97">
        <v>427</v>
      </c>
      <c r="C18" s="56"/>
      <c r="D18" s="56"/>
      <c r="E18" s="56"/>
    </row>
    <row r="19" spans="1:5" ht="15.75" x14ac:dyDescent="0.25">
      <c r="A19" s="96">
        <v>290000</v>
      </c>
      <c r="B19" s="97">
        <v>432</v>
      </c>
      <c r="C19" s="56"/>
      <c r="D19" s="56"/>
      <c r="E19" s="56"/>
    </row>
    <row r="20" spans="1:5" ht="15.75" x14ac:dyDescent="0.25">
      <c r="A20" s="96">
        <v>500000</v>
      </c>
      <c r="B20" s="97">
        <v>439</v>
      </c>
      <c r="C20" s="56"/>
      <c r="D20" s="56"/>
      <c r="E20" s="56"/>
    </row>
    <row r="21" spans="1:5" ht="15.75" x14ac:dyDescent="0.25">
      <c r="A21" s="96">
        <v>399900</v>
      </c>
      <c r="B21" s="97">
        <v>444</v>
      </c>
      <c r="C21" s="56"/>
      <c r="D21" s="56"/>
      <c r="E21" s="56"/>
    </row>
    <row r="22" spans="1:5" ht="15.75" x14ac:dyDescent="0.25">
      <c r="A22" s="96">
        <v>300000</v>
      </c>
      <c r="B22" s="97">
        <v>447</v>
      </c>
      <c r="C22" s="56"/>
      <c r="D22" s="56"/>
      <c r="E22" s="56"/>
    </row>
    <row r="23" spans="1:5" ht="15.75" x14ac:dyDescent="0.25">
      <c r="A23" s="96">
        <v>1087000</v>
      </c>
      <c r="B23" s="97">
        <v>452</v>
      </c>
      <c r="C23" s="56"/>
      <c r="D23" s="56"/>
      <c r="E23" s="56"/>
    </row>
    <row r="24" spans="1:5" ht="15.75" x14ac:dyDescent="0.25">
      <c r="A24" s="96">
        <v>1550100</v>
      </c>
      <c r="B24" s="97">
        <v>461</v>
      </c>
      <c r="C24" s="56"/>
      <c r="D24" s="56"/>
      <c r="E24" s="56"/>
    </row>
    <row r="25" spans="1:5" ht="15.75" x14ac:dyDescent="0.25">
      <c r="A25" s="96">
        <v>202900</v>
      </c>
      <c r="B25" s="97">
        <v>464</v>
      </c>
      <c r="C25" s="56"/>
      <c r="D25" s="56"/>
      <c r="E25" s="56"/>
    </row>
    <row r="26" spans="1:5" ht="15.75" x14ac:dyDescent="0.25">
      <c r="A26" s="96">
        <v>1367000</v>
      </c>
      <c r="B26" s="97">
        <v>473</v>
      </c>
      <c r="C26" s="56"/>
      <c r="D26" s="56"/>
      <c r="E26" s="56"/>
    </row>
    <row r="27" spans="1:5" ht="15.75" x14ac:dyDescent="0.25">
      <c r="A27" s="96">
        <v>500100</v>
      </c>
      <c r="B27" s="97">
        <v>479</v>
      </c>
      <c r="C27" s="56"/>
      <c r="D27" s="56"/>
      <c r="E27" s="56"/>
    </row>
    <row r="28" spans="1:5" ht="15.75" x14ac:dyDescent="0.25">
      <c r="A28" s="96">
        <v>57000</v>
      </c>
      <c r="B28" s="97">
        <v>486</v>
      </c>
      <c r="C28" s="56"/>
      <c r="D28" s="56"/>
      <c r="E28" s="56"/>
    </row>
    <row r="29" spans="1:5" ht="15.75" x14ac:dyDescent="0.25">
      <c r="A29" s="96">
        <v>303200</v>
      </c>
      <c r="B29" s="97">
        <v>494</v>
      </c>
      <c r="C29" s="56"/>
      <c r="D29" s="56"/>
      <c r="E29" s="56"/>
    </row>
    <row r="30" spans="1:5" ht="15.75" x14ac:dyDescent="0.25">
      <c r="A30" s="96">
        <v>30000</v>
      </c>
      <c r="B30" s="97">
        <v>497</v>
      </c>
      <c r="C30" s="56"/>
      <c r="D30" s="56"/>
      <c r="E30" s="56"/>
    </row>
    <row r="31" spans="1:5" ht="15.75" x14ac:dyDescent="0.25">
      <c r="A31" s="96">
        <v>381910</v>
      </c>
      <c r="B31" s="97">
        <v>504</v>
      </c>
      <c r="C31" s="56"/>
      <c r="D31" s="56"/>
      <c r="E31" s="56"/>
    </row>
    <row r="32" spans="1:5" ht="15.75" x14ac:dyDescent="0.25">
      <c r="A32" s="96">
        <v>8007500</v>
      </c>
      <c r="B32" s="97">
        <v>518</v>
      </c>
      <c r="C32" s="56"/>
      <c r="D32" s="56"/>
      <c r="E32" s="56"/>
    </row>
    <row r="33" spans="1:5" ht="15.75" x14ac:dyDescent="0.25">
      <c r="A33" s="96">
        <v>2310000</v>
      </c>
      <c r="B33" s="97">
        <v>530</v>
      </c>
      <c r="C33" s="56"/>
      <c r="D33" s="56"/>
      <c r="E33" s="56"/>
    </row>
    <row r="34" spans="1:5" ht="15.75" x14ac:dyDescent="0.25">
      <c r="A34" s="96">
        <v>1440000</v>
      </c>
      <c r="B34" s="97">
        <v>538</v>
      </c>
      <c r="C34" s="56"/>
      <c r="D34" s="56"/>
      <c r="E34" s="56"/>
    </row>
    <row r="35" spans="1:5" ht="15.75" x14ac:dyDescent="0.25">
      <c r="A35" s="96">
        <v>1440000</v>
      </c>
      <c r="B35" s="97">
        <v>546</v>
      </c>
      <c r="C35" s="56"/>
      <c r="D35" s="56"/>
      <c r="E35" s="56"/>
    </row>
    <row r="36" spans="1:5" ht="15.75" x14ac:dyDescent="0.25">
      <c r="A36" s="96">
        <v>2340000</v>
      </c>
      <c r="B36" s="97">
        <v>554</v>
      </c>
      <c r="C36" s="56"/>
      <c r="D36" s="56"/>
      <c r="E36" s="56"/>
    </row>
    <row r="37" spans="1:5" ht="15.75" x14ac:dyDescent="0.25">
      <c r="A37" s="96">
        <v>1500000</v>
      </c>
      <c r="B37" s="97">
        <v>562</v>
      </c>
      <c r="C37" s="56"/>
      <c r="D37" s="56"/>
      <c r="E37" s="56"/>
    </row>
    <row r="38" spans="1:5" ht="15.75" x14ac:dyDescent="0.25">
      <c r="A38" s="96">
        <v>1440000</v>
      </c>
      <c r="B38" s="97">
        <v>570</v>
      </c>
      <c r="C38" s="56"/>
      <c r="D38" s="56"/>
      <c r="E38" s="56"/>
    </row>
    <row r="39" spans="1:5" ht="15.75" x14ac:dyDescent="0.25">
      <c r="A39" s="96">
        <v>1440000</v>
      </c>
      <c r="B39" s="97">
        <v>578</v>
      </c>
      <c r="C39" s="56"/>
      <c r="D39" s="56"/>
      <c r="E39" s="56"/>
    </row>
    <row r="40" spans="1:5" ht="15.75" x14ac:dyDescent="0.25">
      <c r="A40" s="96">
        <v>2340000</v>
      </c>
      <c r="B40" s="97">
        <v>586</v>
      </c>
      <c r="C40" s="56"/>
      <c r="D40" s="56"/>
      <c r="E40" s="56"/>
    </row>
    <row r="41" spans="1:5" ht="15.75" x14ac:dyDescent="0.25">
      <c r="A41" s="96">
        <v>1440000</v>
      </c>
      <c r="B41" s="97">
        <v>594</v>
      </c>
      <c r="C41" s="56"/>
      <c r="D41" s="56"/>
      <c r="E41" s="56"/>
    </row>
    <row r="42" spans="1:5" ht="30.75" customHeight="1" x14ac:dyDescent="0.25">
      <c r="A42" s="94">
        <f>SUM(A1:A41)</f>
        <v>77452958</v>
      </c>
      <c r="B42" s="95" t="s">
        <v>0</v>
      </c>
      <c r="C42" s="56"/>
      <c r="D42" s="56"/>
      <c r="E42" s="56"/>
    </row>
    <row r="43" spans="1:5" x14ac:dyDescent="0.25">
      <c r="A43" s="98"/>
      <c r="B43" s="56"/>
      <c r="C43" s="56"/>
      <c r="D43" s="56"/>
      <c r="E43" s="56"/>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workbookViewId="0">
      <selection sqref="A1:C65"/>
    </sheetView>
  </sheetViews>
  <sheetFormatPr defaultRowHeight="15" x14ac:dyDescent="0.25"/>
  <cols>
    <col min="1" max="1" width="32.7109375" customWidth="1"/>
    <col min="2" max="2" width="41.28515625" customWidth="1"/>
    <col min="3" max="3" width="19.42578125" customWidth="1"/>
  </cols>
  <sheetData>
    <row r="1" spans="1:3" ht="15.75" x14ac:dyDescent="0.25">
      <c r="A1" s="95" t="s">
        <v>528</v>
      </c>
      <c r="B1" s="95" t="s">
        <v>529</v>
      </c>
      <c r="C1" s="95" t="s">
        <v>22</v>
      </c>
    </row>
    <row r="2" spans="1:3" ht="15.75" x14ac:dyDescent="0.25">
      <c r="A2" s="100">
        <v>82</v>
      </c>
      <c r="B2" s="97" t="s">
        <v>530</v>
      </c>
      <c r="C2" s="96">
        <v>1206000</v>
      </c>
    </row>
    <row r="3" spans="1:3" ht="15.75" x14ac:dyDescent="0.25">
      <c r="A3" s="100">
        <v>82</v>
      </c>
      <c r="B3" s="97" t="s">
        <v>531</v>
      </c>
      <c r="C3" s="96">
        <v>600000</v>
      </c>
    </row>
    <row r="4" spans="1:3" ht="15.75" x14ac:dyDescent="0.25">
      <c r="A4" s="100">
        <v>82</v>
      </c>
      <c r="B4" s="97" t="s">
        <v>532</v>
      </c>
      <c r="C4" s="96">
        <v>3200000</v>
      </c>
    </row>
    <row r="5" spans="1:3" ht="15.75" x14ac:dyDescent="0.25">
      <c r="A5" s="97"/>
      <c r="B5" s="101" t="s">
        <v>0</v>
      </c>
      <c r="C5" s="99">
        <f>SUM(C2:C4)</f>
        <v>5006000</v>
      </c>
    </row>
    <row r="6" spans="1:3" ht="15.75" x14ac:dyDescent="0.25">
      <c r="A6" s="100">
        <v>91</v>
      </c>
      <c r="B6" s="97" t="s">
        <v>530</v>
      </c>
      <c r="C6" s="96">
        <v>7270000</v>
      </c>
    </row>
    <row r="7" spans="1:3" ht="15.75" x14ac:dyDescent="0.25">
      <c r="A7" s="100">
        <v>91</v>
      </c>
      <c r="B7" s="97" t="s">
        <v>532</v>
      </c>
      <c r="C7" s="96">
        <v>2214998</v>
      </c>
    </row>
    <row r="8" spans="1:3" ht="15.75" x14ac:dyDescent="0.25">
      <c r="A8" s="100"/>
      <c r="B8" s="101" t="s">
        <v>0</v>
      </c>
      <c r="C8" s="99">
        <f>SUM(C6:C7)</f>
        <v>9484998</v>
      </c>
    </row>
    <row r="9" spans="1:3" ht="15.75" x14ac:dyDescent="0.25">
      <c r="A9" s="100">
        <v>93</v>
      </c>
      <c r="B9" s="97" t="s">
        <v>533</v>
      </c>
      <c r="C9" s="96">
        <v>7116630</v>
      </c>
    </row>
    <row r="10" spans="1:3" ht="15.75" x14ac:dyDescent="0.25">
      <c r="A10" s="100">
        <v>93</v>
      </c>
      <c r="B10" s="97" t="s">
        <v>534</v>
      </c>
      <c r="C10" s="96">
        <v>5556440</v>
      </c>
    </row>
    <row r="11" spans="1:3" ht="15.75" x14ac:dyDescent="0.25">
      <c r="A11" s="100">
        <v>93</v>
      </c>
      <c r="B11" s="97" t="s">
        <v>536</v>
      </c>
      <c r="C11" s="96">
        <v>5255440</v>
      </c>
    </row>
    <row r="12" spans="1:3" ht="15.75" x14ac:dyDescent="0.25">
      <c r="A12" s="100">
        <v>93</v>
      </c>
      <c r="B12" s="97" t="s">
        <v>535</v>
      </c>
      <c r="C12" s="96">
        <v>1503000</v>
      </c>
    </row>
    <row r="13" spans="1:3" ht="15.75" x14ac:dyDescent="0.25">
      <c r="A13" s="100"/>
      <c r="B13" s="101" t="s">
        <v>0</v>
      </c>
      <c r="C13" s="99">
        <f>SUM(C9:C12)</f>
        <v>19431510</v>
      </c>
    </row>
    <row r="14" spans="1:3" ht="15.75" x14ac:dyDescent="0.25">
      <c r="A14" s="100">
        <v>98</v>
      </c>
      <c r="B14" s="97" t="s">
        <v>530</v>
      </c>
      <c r="C14" s="96">
        <v>1023000</v>
      </c>
    </row>
    <row r="15" spans="1:3" ht="15.75" x14ac:dyDescent="0.25">
      <c r="A15" s="100">
        <v>98</v>
      </c>
      <c r="B15" s="97" t="s">
        <v>532</v>
      </c>
      <c r="C15" s="96">
        <v>2997000</v>
      </c>
    </row>
    <row r="16" spans="1:3" ht="15.75" x14ac:dyDescent="0.25">
      <c r="A16" s="100">
        <v>98</v>
      </c>
      <c r="B16" s="97" t="s">
        <v>536</v>
      </c>
      <c r="C16" s="96">
        <v>1000000</v>
      </c>
    </row>
    <row r="17" spans="1:3" ht="15.75" x14ac:dyDescent="0.25">
      <c r="A17" s="100"/>
      <c r="B17" s="101" t="s">
        <v>0</v>
      </c>
      <c r="C17" s="99">
        <f>SUM(C14:C16)</f>
        <v>5020000</v>
      </c>
    </row>
    <row r="18" spans="1:3" ht="15.75" x14ac:dyDescent="0.25">
      <c r="A18" s="100">
        <v>102</v>
      </c>
      <c r="B18" s="97" t="s">
        <v>533</v>
      </c>
      <c r="C18" s="96">
        <v>1500000</v>
      </c>
    </row>
    <row r="19" spans="1:3" ht="15.75" x14ac:dyDescent="0.25">
      <c r="A19" s="100">
        <v>102</v>
      </c>
      <c r="B19" s="97" t="s">
        <v>534</v>
      </c>
      <c r="C19" s="96">
        <v>1500000</v>
      </c>
    </row>
    <row r="20" spans="1:3" ht="15.75" x14ac:dyDescent="0.25">
      <c r="A20" s="100">
        <v>102</v>
      </c>
      <c r="B20" s="97" t="s">
        <v>536</v>
      </c>
      <c r="C20" s="96">
        <v>2001840</v>
      </c>
    </row>
    <row r="21" spans="1:3" ht="15.75" x14ac:dyDescent="0.25">
      <c r="A21" s="100"/>
      <c r="B21" s="101" t="s">
        <v>0</v>
      </c>
      <c r="C21" s="99">
        <f>SUM(C18:C20)</f>
        <v>5001840</v>
      </c>
    </row>
    <row r="22" spans="1:3" ht="15.75" x14ac:dyDescent="0.25">
      <c r="A22" s="100">
        <v>107</v>
      </c>
      <c r="B22" s="97" t="s">
        <v>535</v>
      </c>
      <c r="C22" s="96">
        <v>1802000</v>
      </c>
    </row>
    <row r="23" spans="1:3" ht="15.75" x14ac:dyDescent="0.25">
      <c r="A23" s="100">
        <v>107</v>
      </c>
      <c r="B23" s="97" t="s">
        <v>537</v>
      </c>
      <c r="C23" s="96">
        <v>240000</v>
      </c>
    </row>
    <row r="24" spans="1:3" ht="15.75" x14ac:dyDescent="0.25">
      <c r="A24" s="100"/>
      <c r="B24" s="101" t="s">
        <v>0</v>
      </c>
      <c r="C24" s="99">
        <f>SUM(C22:C23)</f>
        <v>2042000</v>
      </c>
    </row>
    <row r="25" spans="1:3" ht="15.75" x14ac:dyDescent="0.25">
      <c r="A25" s="100">
        <v>108</v>
      </c>
      <c r="B25" s="97" t="s">
        <v>530</v>
      </c>
      <c r="C25" s="96">
        <v>800000</v>
      </c>
    </row>
    <row r="26" spans="1:3" ht="15.75" x14ac:dyDescent="0.25">
      <c r="A26" s="100">
        <v>108</v>
      </c>
      <c r="B26" s="97" t="s">
        <v>531</v>
      </c>
      <c r="C26" s="96">
        <v>290000</v>
      </c>
    </row>
    <row r="27" spans="1:3" ht="15.75" x14ac:dyDescent="0.25">
      <c r="A27" s="100">
        <v>108</v>
      </c>
      <c r="B27" s="97" t="s">
        <v>532</v>
      </c>
      <c r="C27" s="96">
        <v>500000</v>
      </c>
    </row>
    <row r="28" spans="1:3" ht="15.75" x14ac:dyDescent="0.25">
      <c r="A28" s="100">
        <v>108</v>
      </c>
      <c r="B28" s="97" t="s">
        <v>533</v>
      </c>
      <c r="C28" s="96">
        <v>399900</v>
      </c>
    </row>
    <row r="29" spans="1:3" ht="15.75" x14ac:dyDescent="0.25">
      <c r="A29" s="100">
        <v>108</v>
      </c>
      <c r="B29" s="97" t="s">
        <v>538</v>
      </c>
      <c r="C29" s="96">
        <v>300000</v>
      </c>
    </row>
    <row r="30" spans="1:3" ht="15.75" x14ac:dyDescent="0.25">
      <c r="A30" s="100"/>
      <c r="B30" s="101" t="s">
        <v>0</v>
      </c>
      <c r="C30" s="99">
        <f>SUM(C25:C29)</f>
        <v>2289900</v>
      </c>
    </row>
    <row r="31" spans="1:3" ht="15.75" x14ac:dyDescent="0.25">
      <c r="A31" s="100">
        <v>112</v>
      </c>
      <c r="B31" s="97" t="s">
        <v>538</v>
      </c>
      <c r="C31" s="96">
        <v>1087000</v>
      </c>
    </row>
    <row r="32" spans="1:3" ht="15.75" x14ac:dyDescent="0.25">
      <c r="A32" s="100"/>
      <c r="B32" s="101" t="s">
        <v>0</v>
      </c>
      <c r="C32" s="99">
        <f>SUM(C31:C31)</f>
        <v>1087000</v>
      </c>
    </row>
    <row r="33" spans="1:3" ht="15.75" x14ac:dyDescent="0.25">
      <c r="A33" s="100">
        <v>135</v>
      </c>
      <c r="B33" s="97" t="s">
        <v>530</v>
      </c>
      <c r="C33" s="96">
        <v>1550100</v>
      </c>
    </row>
    <row r="34" spans="1:3" ht="15.75" x14ac:dyDescent="0.25">
      <c r="A34" s="100">
        <v>135</v>
      </c>
      <c r="B34" s="97" t="s">
        <v>536</v>
      </c>
      <c r="C34" s="96">
        <v>202900</v>
      </c>
    </row>
    <row r="35" spans="1:3" ht="15.75" x14ac:dyDescent="0.25">
      <c r="A35" s="100"/>
      <c r="B35" s="101" t="s">
        <v>0</v>
      </c>
      <c r="C35" s="99">
        <f>SUM(C33:C34)</f>
        <v>1753000</v>
      </c>
    </row>
    <row r="36" spans="1:3" ht="15.75" x14ac:dyDescent="0.25">
      <c r="A36" s="65" t="s">
        <v>539</v>
      </c>
      <c r="B36" s="97" t="s">
        <v>532</v>
      </c>
      <c r="C36" s="96">
        <v>1367000</v>
      </c>
    </row>
    <row r="37" spans="1:3" ht="15.75" x14ac:dyDescent="0.25">
      <c r="A37" s="65"/>
      <c r="B37" s="101" t="s">
        <v>0</v>
      </c>
      <c r="C37" s="99">
        <f>SUM(C36:C36)</f>
        <v>1367000</v>
      </c>
    </row>
    <row r="38" spans="1:3" ht="15.75" x14ac:dyDescent="0.25">
      <c r="A38" s="65" t="s">
        <v>540</v>
      </c>
      <c r="B38" s="97" t="s">
        <v>530</v>
      </c>
      <c r="C38" s="96">
        <v>500100</v>
      </c>
    </row>
    <row r="39" spans="1:3" ht="15.75" x14ac:dyDescent="0.25">
      <c r="A39" s="65" t="s">
        <v>540</v>
      </c>
      <c r="B39" s="97" t="s">
        <v>536</v>
      </c>
      <c r="C39" s="96">
        <v>57000</v>
      </c>
    </row>
    <row r="40" spans="1:3" ht="15.75" x14ac:dyDescent="0.25">
      <c r="A40" s="65"/>
      <c r="B40" s="101" t="s">
        <v>0</v>
      </c>
      <c r="C40" s="99">
        <f>SUM(C38:C39)</f>
        <v>557100</v>
      </c>
    </row>
    <row r="41" spans="1:3" ht="15.75" x14ac:dyDescent="0.25">
      <c r="A41" s="65" t="s">
        <v>541</v>
      </c>
      <c r="B41" s="97" t="s">
        <v>532</v>
      </c>
      <c r="C41" s="96">
        <v>303200</v>
      </c>
    </row>
    <row r="42" spans="1:3" ht="15.75" x14ac:dyDescent="0.25">
      <c r="A42" s="65" t="s">
        <v>541</v>
      </c>
      <c r="B42" s="97" t="s">
        <v>536</v>
      </c>
      <c r="C42" s="96">
        <v>30000</v>
      </c>
    </row>
    <row r="43" spans="1:3" ht="15.75" x14ac:dyDescent="0.25">
      <c r="A43" s="65"/>
      <c r="B43" s="101" t="s">
        <v>0</v>
      </c>
      <c r="C43" s="99">
        <f>SUM(C41:C42)</f>
        <v>333200</v>
      </c>
    </row>
    <row r="44" spans="1:3" ht="15.75" x14ac:dyDescent="0.25">
      <c r="A44" s="65" t="s">
        <v>542</v>
      </c>
      <c r="B44" s="97" t="s">
        <v>532</v>
      </c>
      <c r="C44" s="96">
        <v>381910</v>
      </c>
    </row>
    <row r="45" spans="1:3" ht="15.75" x14ac:dyDescent="0.25">
      <c r="A45" s="65"/>
      <c r="B45" s="101" t="s">
        <v>0</v>
      </c>
      <c r="C45" s="99">
        <f>SUM(C44:C44)</f>
        <v>381910</v>
      </c>
    </row>
    <row r="46" spans="1:3" ht="15.75" x14ac:dyDescent="0.25">
      <c r="A46" s="65" t="s">
        <v>543</v>
      </c>
      <c r="B46" s="97" t="s">
        <v>538</v>
      </c>
      <c r="C46" s="96">
        <v>8007500</v>
      </c>
    </row>
    <row r="47" spans="1:3" ht="15.75" x14ac:dyDescent="0.25">
      <c r="A47" s="65"/>
      <c r="B47" s="101" t="s">
        <v>0</v>
      </c>
      <c r="C47" s="99">
        <f>SUM(C46:C46)</f>
        <v>8007500</v>
      </c>
    </row>
    <row r="48" spans="1:3" ht="15.75" x14ac:dyDescent="0.25">
      <c r="A48" s="65" t="s">
        <v>544</v>
      </c>
      <c r="B48" s="97" t="s">
        <v>545</v>
      </c>
      <c r="C48" s="96">
        <v>2310000</v>
      </c>
    </row>
    <row r="49" spans="1:3" ht="15.75" x14ac:dyDescent="0.25">
      <c r="A49" s="65"/>
      <c r="B49" s="101" t="s">
        <v>0</v>
      </c>
      <c r="C49" s="99">
        <f>SUM(C48:C48)</f>
        <v>2310000</v>
      </c>
    </row>
    <row r="50" spans="1:3" ht="15.75" x14ac:dyDescent="0.25">
      <c r="A50" s="65" t="s">
        <v>546</v>
      </c>
      <c r="B50" s="97" t="s">
        <v>545</v>
      </c>
      <c r="C50" s="96">
        <v>1440000</v>
      </c>
    </row>
    <row r="51" spans="1:3" ht="15.75" x14ac:dyDescent="0.25">
      <c r="A51" s="65"/>
      <c r="B51" s="101" t="s">
        <v>0</v>
      </c>
      <c r="C51" s="99">
        <f>SUM(C50:C50)</f>
        <v>1440000</v>
      </c>
    </row>
    <row r="52" spans="1:3" ht="15.75" x14ac:dyDescent="0.25">
      <c r="A52" s="65" t="s">
        <v>547</v>
      </c>
      <c r="B52" s="97" t="s">
        <v>545</v>
      </c>
      <c r="C52" s="96">
        <v>1440000</v>
      </c>
    </row>
    <row r="53" spans="1:3" ht="15.75" x14ac:dyDescent="0.25">
      <c r="A53" s="65"/>
      <c r="B53" s="101" t="s">
        <v>0</v>
      </c>
      <c r="C53" s="99">
        <f>SUM(C52:C52)</f>
        <v>1440000</v>
      </c>
    </row>
    <row r="54" spans="1:3" ht="15.75" x14ac:dyDescent="0.25">
      <c r="A54" s="65" t="s">
        <v>548</v>
      </c>
      <c r="B54" s="97" t="s">
        <v>545</v>
      </c>
      <c r="C54" s="96">
        <v>2340000</v>
      </c>
    </row>
    <row r="55" spans="1:3" ht="15.75" x14ac:dyDescent="0.25">
      <c r="A55" s="65"/>
      <c r="B55" s="101" t="s">
        <v>0</v>
      </c>
      <c r="C55" s="99">
        <f>SUM(C54:C54)</f>
        <v>2340000</v>
      </c>
    </row>
    <row r="56" spans="1:3" ht="15.75" x14ac:dyDescent="0.25">
      <c r="A56" s="65" t="s">
        <v>549</v>
      </c>
      <c r="B56" s="97" t="s">
        <v>545</v>
      </c>
      <c r="C56" s="96">
        <v>1500000</v>
      </c>
    </row>
    <row r="57" spans="1:3" ht="15.75" x14ac:dyDescent="0.25">
      <c r="A57" s="65"/>
      <c r="B57" s="101" t="s">
        <v>0</v>
      </c>
      <c r="C57" s="99">
        <f>SUM(C56:C56)</f>
        <v>1500000</v>
      </c>
    </row>
    <row r="58" spans="1:3" ht="15.75" x14ac:dyDescent="0.25">
      <c r="A58" s="65" t="s">
        <v>550</v>
      </c>
      <c r="B58" s="97" t="s">
        <v>545</v>
      </c>
      <c r="C58" s="96">
        <v>1440000</v>
      </c>
    </row>
    <row r="59" spans="1:3" ht="15.75" x14ac:dyDescent="0.25">
      <c r="A59" s="65"/>
      <c r="B59" s="101" t="s">
        <v>0</v>
      </c>
      <c r="C59" s="99">
        <f>SUM(C58:C58)</f>
        <v>1440000</v>
      </c>
    </row>
    <row r="60" spans="1:3" ht="15.75" x14ac:dyDescent="0.25">
      <c r="A60" s="65" t="s">
        <v>551</v>
      </c>
      <c r="B60" s="97" t="s">
        <v>545</v>
      </c>
      <c r="C60" s="96">
        <v>1440000</v>
      </c>
    </row>
    <row r="61" spans="1:3" ht="15.75" x14ac:dyDescent="0.25">
      <c r="A61" s="65"/>
      <c r="B61" s="101" t="s">
        <v>0</v>
      </c>
      <c r="C61" s="99">
        <f>SUM(C60:C60)</f>
        <v>1440000</v>
      </c>
    </row>
    <row r="62" spans="1:3" ht="15.75" x14ac:dyDescent="0.25">
      <c r="A62" s="65" t="s">
        <v>552</v>
      </c>
      <c r="B62" s="97" t="s">
        <v>545</v>
      </c>
      <c r="C62" s="96">
        <v>2340000</v>
      </c>
    </row>
    <row r="63" spans="1:3" ht="15.75" x14ac:dyDescent="0.25">
      <c r="A63" s="65"/>
      <c r="B63" s="101" t="s">
        <v>0</v>
      </c>
      <c r="C63" s="99">
        <f>SUM(C62:C62)</f>
        <v>2340000</v>
      </c>
    </row>
    <row r="64" spans="1:3" ht="15.75" x14ac:dyDescent="0.25">
      <c r="A64" s="65" t="s">
        <v>553</v>
      </c>
      <c r="B64" s="97" t="s">
        <v>545</v>
      </c>
      <c r="C64" s="96">
        <v>1440000</v>
      </c>
    </row>
    <row r="65" spans="1:3" ht="15.75" x14ac:dyDescent="0.25">
      <c r="A65" s="65"/>
      <c r="B65" s="101" t="s">
        <v>0</v>
      </c>
      <c r="C65" s="99">
        <f>SUM(C64:C64)</f>
        <v>1440000</v>
      </c>
    </row>
  </sheetData>
  <pageMargins left="0.3" right="0.1" top="0.25" bottom="0.25" header="0.05" footer="0.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General (Final)</vt:lpstr>
      <vt:lpstr>Furniture</vt:lpstr>
      <vt:lpstr>Calculation</vt:lpstr>
      <vt:lpstr>Sheet1</vt:lpstr>
      <vt:lpstr>Furniture!Print_Area</vt:lpstr>
      <vt:lpstr>'General (Final)'!Print_Area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Mudassir</dc:creator>
  <cp:lastModifiedBy>Mudassir</cp:lastModifiedBy>
  <cp:lastPrinted>2017-05-02T07:54:36Z</cp:lastPrinted>
  <dcterms:created xsi:type="dcterms:W3CDTF">2016-08-05T07:11:24Z</dcterms:created>
  <dcterms:modified xsi:type="dcterms:W3CDTF">2017-05-02T07:54:51Z</dcterms:modified>
</cp:coreProperties>
</file>