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Primary list" sheetId="1" r:id="rId1"/>
    <sheet name="Sheet3" sheetId="3" r:id="rId2"/>
  </sheets>
  <definedNames>
    <definedName name="_xlnm.Print_Area" localSheetId="0">'Primary list'!$A$1:$H$31</definedName>
  </definedNames>
  <calcPr calcId="124519"/>
</workbook>
</file>

<file path=xl/calcChain.xml><?xml version="1.0" encoding="utf-8"?>
<calcChain xmlns="http://schemas.openxmlformats.org/spreadsheetml/2006/main">
  <c r="H31" i="1"/>
  <c r="G31"/>
  <c r="F31"/>
  <c r="H16"/>
  <c r="H14"/>
  <c r="H13"/>
  <c r="H12"/>
  <c r="H10"/>
  <c r="H9"/>
  <c r="H8"/>
  <c r="H7"/>
  <c r="H6"/>
  <c r="H18"/>
  <c r="H27"/>
  <c r="H26"/>
  <c r="H25"/>
  <c r="H24"/>
  <c r="H23"/>
  <c r="H22"/>
  <c r="H21"/>
  <c r="H20"/>
  <c r="H19"/>
  <c r="H17"/>
  <c r="H15"/>
  <c r="H11"/>
  <c r="H29" l="1"/>
  <c r="H28"/>
</calcChain>
</file>

<file path=xl/sharedStrings.xml><?xml version="1.0" encoding="utf-8"?>
<sst xmlns="http://schemas.openxmlformats.org/spreadsheetml/2006/main" count="69" uniqueCount="50">
  <si>
    <t>Sr.No:</t>
  </si>
  <si>
    <t>Taluka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</si>
  <si>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</si>
  <si>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</si>
  <si>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</si>
  <si>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</si>
  <si>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</si>
  <si>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</si>
  <si>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</si>
  <si>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</si>
  <si>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</si>
  <si>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Total =</t>
  </si>
  <si>
    <t>GGPS Karimdad Lund</t>
  </si>
  <si>
    <t>Estimated Cost</t>
  </si>
  <si>
    <t xml:space="preserve">Total </t>
  </si>
  <si>
    <t>Johi</t>
  </si>
  <si>
    <t>GGPS Main Johi</t>
  </si>
  <si>
    <t>GGPS Ibrahim Leghari</t>
  </si>
  <si>
    <t>School Name with Facility 
to be repaired</t>
  </si>
  <si>
    <t>Semis 
Code</t>
  </si>
  <si>
    <t>GGPS Venjhar Muhalla Mehar</t>
  </si>
  <si>
    <t>Mehar</t>
  </si>
  <si>
    <t xml:space="preserve">Compound 
Wall </t>
  </si>
  <si>
    <t>Lavatory 
Block</t>
  </si>
  <si>
    <t>Enrollement</t>
  </si>
  <si>
    <t>Dadu</t>
  </si>
  <si>
    <t>GBPS Nariwal Lund</t>
  </si>
  <si>
    <t>10</t>
  </si>
  <si>
    <t>11</t>
  </si>
  <si>
    <t>12</t>
  </si>
  <si>
    <t>13</t>
  </si>
  <si>
    <t xml:space="preserve">REPAIR &amp; MAINTENANCE OF EXISTING  NONFUNCTIONAL TOILETS &amp; DAMAGED BOUNDARY WALLS  OF PRIMARY  SCHOOLS IN DISTRICT DADU (23-Units) 
</t>
  </si>
  <si>
    <t>GBPS Abdul Haque Jamali</t>
  </si>
  <si>
    <t>GBPS Paro Jo Khooh</t>
  </si>
  <si>
    <t>GBPS Ibrhaim Chandio</t>
  </si>
  <si>
    <t>GGPS Bhutt Muhalla</t>
  </si>
  <si>
    <t>GGBPS Kumbar Muhalla</t>
  </si>
  <si>
    <t>GGPS Sher Mohamad Dawach</t>
  </si>
  <si>
    <t>GGPS Bughia Muhalla KN Shha</t>
  </si>
  <si>
    <t>GGPS Sita Road</t>
  </si>
  <si>
    <t>GBPS Karimdad Lund</t>
  </si>
  <si>
    <t>GGPS Patejo</t>
  </si>
  <si>
    <t>GGPS Sobho Khan Magis</t>
  </si>
  <si>
    <t>GBPS Kando Sahar</t>
  </si>
  <si>
    <t>GBPS Khanpur</t>
  </si>
  <si>
    <t>GBPS Thariri Mohabat</t>
  </si>
  <si>
    <t>GBPS Syaed Ali Asghar Shah</t>
  </si>
  <si>
    <t>GBPS Shahmeer Gadehi</t>
  </si>
  <si>
    <t>GBPS Kakar</t>
  </si>
  <si>
    <t>KN Shah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</si>
</sst>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11"/>
      <color theme="1"/>
      <name val="Tahoma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Font="1"/>
    <xf numFmtId="0" fontId="0" fillId="0" borderId="2" xfId="0" quotePrefix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2" borderId="2" xfId="0" quotePrefix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9" xfId="0" quotePrefix="1" applyFont="1" applyBorder="1" applyAlignment="1">
      <alignment horizontal="center" vertical="center"/>
    </xf>
    <xf numFmtId="0" fontId="0" fillId="0" borderId="0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2" borderId="0" xfId="0" quotePrefix="1" applyFill="1" applyBorder="1" applyAlignment="1">
      <alignment horizontal="center" vertical="center"/>
    </xf>
    <xf numFmtId="0" fontId="0" fillId="2" borderId="11" xfId="0" quotePrefix="1" applyFill="1" applyBorder="1" applyAlignment="1">
      <alignment horizontal="center" vertical="center"/>
    </xf>
    <xf numFmtId="0" fontId="0" fillId="0" borderId="13" xfId="0" quotePrefix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0" fillId="2" borderId="3" xfId="0" quotePrefix="1" applyFill="1" applyBorder="1" applyAlignment="1">
      <alignment horizontal="center" vertical="center"/>
    </xf>
    <xf numFmtId="0" fontId="0" fillId="0" borderId="3" xfId="0" quotePrefix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zoomScale="60" workbookViewId="0">
      <selection activeCell="G18" sqref="G18"/>
    </sheetView>
  </sheetViews>
  <sheetFormatPr defaultRowHeight="15"/>
  <cols>
    <col min="1" max="1" width="7.85546875" style="1" customWidth="1"/>
    <col min="2" max="2" width="11.7109375" style="1" customWidth="1"/>
    <col min="3" max="3" width="32.140625" style="1" customWidth="1"/>
    <col min="4" max="4" width="12.28515625" style="1" customWidth="1"/>
    <col min="5" max="5" width="13" style="1" customWidth="1"/>
    <col min="6" max="6" width="12.7109375" style="1" customWidth="1"/>
    <col min="7" max="7" width="11.5703125" style="1" customWidth="1"/>
    <col min="8" max="8" width="16" customWidth="1"/>
  </cols>
  <sheetData>
    <row r="1" spans="1:10" ht="12" customHeight="1"/>
    <row r="2" spans="1:10" ht="24" customHeight="1">
      <c r="A2" s="39" t="s">
        <v>31</v>
      </c>
      <c r="B2" s="39"/>
      <c r="C2" s="39"/>
      <c r="D2" s="39"/>
      <c r="E2" s="39"/>
      <c r="F2" s="39"/>
      <c r="G2" s="39"/>
      <c r="H2" s="39"/>
    </row>
    <row r="3" spans="1:10" ht="17.25" customHeight="1" thickBot="1">
      <c r="A3" s="40"/>
      <c r="B3" s="40"/>
      <c r="C3" s="40"/>
      <c r="D3" s="40"/>
      <c r="E3" s="40"/>
      <c r="F3" s="40"/>
      <c r="G3" s="40"/>
      <c r="H3" s="40"/>
    </row>
    <row r="4" spans="1:10" s="3" customFormat="1" ht="15" customHeight="1" thickBot="1">
      <c r="A4" s="44" t="s">
        <v>0</v>
      </c>
      <c r="B4" s="43" t="s">
        <v>19</v>
      </c>
      <c r="C4" s="43" t="s">
        <v>18</v>
      </c>
      <c r="D4" s="43" t="s">
        <v>24</v>
      </c>
      <c r="E4" s="41" t="s">
        <v>1</v>
      </c>
      <c r="F4" s="47" t="s">
        <v>13</v>
      </c>
      <c r="G4" s="48"/>
      <c r="H4" s="41" t="s">
        <v>14</v>
      </c>
    </row>
    <row r="5" spans="1:10" s="3" customFormat="1" ht="24.75" customHeight="1" thickBot="1">
      <c r="A5" s="45"/>
      <c r="B5" s="42"/>
      <c r="C5" s="46"/>
      <c r="D5" s="46"/>
      <c r="E5" s="42"/>
      <c r="F5" s="4" t="s">
        <v>22</v>
      </c>
      <c r="G5" s="4" t="s">
        <v>23</v>
      </c>
      <c r="H5" s="42"/>
    </row>
    <row r="6" spans="1:10" s="6" customFormat="1" ht="14.1" customHeight="1">
      <c r="A6" s="35" t="s">
        <v>2</v>
      </c>
      <c r="B6" s="36">
        <v>402010009</v>
      </c>
      <c r="C6" s="37" t="s">
        <v>32</v>
      </c>
      <c r="D6" s="23">
        <v>72</v>
      </c>
      <c r="E6" s="11" t="s">
        <v>25</v>
      </c>
      <c r="F6" s="5">
        <v>777000</v>
      </c>
      <c r="G6" s="5">
        <v>400000</v>
      </c>
      <c r="H6" s="5">
        <f t="shared" ref="H6:H10" si="0">SUM(F6:G6)</f>
        <v>1177000</v>
      </c>
    </row>
    <row r="7" spans="1:10" s="6" customFormat="1" ht="14.1" customHeight="1">
      <c r="A7" s="22" t="s">
        <v>3</v>
      </c>
      <c r="B7" s="7">
        <v>402010366</v>
      </c>
      <c r="C7" s="9" t="s">
        <v>33</v>
      </c>
      <c r="D7" s="23">
        <v>73</v>
      </c>
      <c r="E7" s="11" t="s">
        <v>25</v>
      </c>
      <c r="F7" s="5">
        <v>759000</v>
      </c>
      <c r="G7" s="5">
        <v>400000</v>
      </c>
      <c r="H7" s="5">
        <f t="shared" si="0"/>
        <v>1159000</v>
      </c>
    </row>
    <row r="8" spans="1:10" s="6" customFormat="1" ht="14.1" customHeight="1">
      <c r="A8" s="22" t="s">
        <v>4</v>
      </c>
      <c r="B8" s="7">
        <v>4020100017</v>
      </c>
      <c r="C8" s="9" t="s">
        <v>34</v>
      </c>
      <c r="D8" s="23">
        <v>83</v>
      </c>
      <c r="E8" s="11" t="s">
        <v>25</v>
      </c>
      <c r="F8" s="5">
        <v>655000</v>
      </c>
      <c r="G8" s="5">
        <v>486000</v>
      </c>
      <c r="H8" s="5">
        <f t="shared" si="0"/>
        <v>1141000</v>
      </c>
      <c r="J8" s="16"/>
    </row>
    <row r="9" spans="1:10" s="6" customFormat="1" ht="14.1" customHeight="1">
      <c r="A9" s="22" t="s">
        <v>5</v>
      </c>
      <c r="B9" s="7">
        <v>402010047</v>
      </c>
      <c r="C9" s="9" t="s">
        <v>26</v>
      </c>
      <c r="D9" s="23">
        <v>81</v>
      </c>
      <c r="E9" s="11" t="s">
        <v>25</v>
      </c>
      <c r="F9" s="5">
        <v>563000</v>
      </c>
      <c r="G9" s="5">
        <v>273000</v>
      </c>
      <c r="H9" s="5">
        <f t="shared" si="0"/>
        <v>836000</v>
      </c>
      <c r="J9" s="16"/>
    </row>
    <row r="10" spans="1:10" s="6" customFormat="1" ht="14.1" customHeight="1">
      <c r="A10" s="22" t="s">
        <v>6</v>
      </c>
      <c r="B10" s="7">
        <v>402010224</v>
      </c>
      <c r="C10" s="9" t="s">
        <v>35</v>
      </c>
      <c r="D10" s="23">
        <v>163</v>
      </c>
      <c r="E10" s="11" t="s">
        <v>25</v>
      </c>
      <c r="F10" s="5">
        <v>1192000</v>
      </c>
      <c r="G10" s="5">
        <v>760000</v>
      </c>
      <c r="H10" s="5">
        <f t="shared" si="0"/>
        <v>1952000</v>
      </c>
      <c r="J10" s="16"/>
    </row>
    <row r="11" spans="1:10" s="6" customFormat="1" ht="14.1" customHeight="1">
      <c r="A11" s="22" t="s">
        <v>7</v>
      </c>
      <c r="B11" s="7">
        <v>402010206</v>
      </c>
      <c r="C11" s="9" t="s">
        <v>36</v>
      </c>
      <c r="D11" s="23">
        <v>460</v>
      </c>
      <c r="E11" s="11" t="s">
        <v>25</v>
      </c>
      <c r="F11" s="5">
        <v>851000</v>
      </c>
      <c r="G11" s="5">
        <v>511700</v>
      </c>
      <c r="H11" s="5">
        <f>SUM(F11:G11)</f>
        <v>1362700</v>
      </c>
      <c r="I11" s="15"/>
      <c r="J11" s="16"/>
    </row>
    <row r="12" spans="1:10" s="6" customFormat="1" ht="14.1" customHeight="1">
      <c r="A12" s="22" t="s">
        <v>8</v>
      </c>
      <c r="B12" s="7">
        <v>402010558</v>
      </c>
      <c r="C12" s="9" t="s">
        <v>37</v>
      </c>
      <c r="D12" s="24">
        <v>75</v>
      </c>
      <c r="E12" s="11" t="s">
        <v>25</v>
      </c>
      <c r="F12" s="8">
        <v>500000</v>
      </c>
      <c r="G12" s="8">
        <v>280000</v>
      </c>
      <c r="H12" s="5">
        <f t="shared" ref="H12:H14" si="1">SUM(F12:G12)</f>
        <v>780000</v>
      </c>
      <c r="I12" s="15"/>
      <c r="J12" s="16"/>
    </row>
    <row r="13" spans="1:10" s="6" customFormat="1" ht="14.1" customHeight="1">
      <c r="A13" s="22" t="s">
        <v>9</v>
      </c>
      <c r="B13" s="7">
        <v>402030081</v>
      </c>
      <c r="C13" s="9" t="s">
        <v>38</v>
      </c>
      <c r="D13" s="24">
        <v>138</v>
      </c>
      <c r="E13" s="11" t="s">
        <v>49</v>
      </c>
      <c r="F13" s="8">
        <v>0</v>
      </c>
      <c r="G13" s="8">
        <v>330000</v>
      </c>
      <c r="H13" s="5">
        <f t="shared" si="1"/>
        <v>330000</v>
      </c>
      <c r="I13" s="15"/>
      <c r="J13" s="16"/>
    </row>
    <row r="14" spans="1:10" s="6" customFormat="1" ht="14.1" customHeight="1">
      <c r="A14" s="22" t="s">
        <v>10</v>
      </c>
      <c r="B14" s="7">
        <v>402030095</v>
      </c>
      <c r="C14" s="9" t="s">
        <v>12</v>
      </c>
      <c r="D14" s="24">
        <v>134</v>
      </c>
      <c r="E14" s="11" t="s">
        <v>49</v>
      </c>
      <c r="F14" s="8">
        <v>0</v>
      </c>
      <c r="G14" s="8">
        <v>206000</v>
      </c>
      <c r="H14" s="5">
        <f t="shared" si="1"/>
        <v>206000</v>
      </c>
      <c r="I14" s="15"/>
      <c r="J14" s="16"/>
    </row>
    <row r="15" spans="1:10" s="6" customFormat="1" ht="14.1" customHeight="1">
      <c r="A15" s="22" t="s">
        <v>27</v>
      </c>
      <c r="B15" s="7">
        <v>402030109</v>
      </c>
      <c r="C15" s="9" t="s">
        <v>39</v>
      </c>
      <c r="D15" s="24">
        <v>247</v>
      </c>
      <c r="E15" s="11" t="s">
        <v>49</v>
      </c>
      <c r="F15" s="8">
        <v>0</v>
      </c>
      <c r="G15" s="8">
        <v>338000</v>
      </c>
      <c r="H15" s="5">
        <f t="shared" ref="H15:H27" si="2">SUM(F15:G15)</f>
        <v>338000</v>
      </c>
      <c r="I15" s="15"/>
      <c r="J15" s="16"/>
    </row>
    <row r="16" spans="1:10" s="6" customFormat="1" ht="14.1" customHeight="1">
      <c r="A16" s="22" t="s">
        <v>28</v>
      </c>
      <c r="B16" s="7">
        <v>402030243</v>
      </c>
      <c r="C16" s="9" t="s">
        <v>40</v>
      </c>
      <c r="D16" s="24">
        <v>1993</v>
      </c>
      <c r="E16" s="11" t="s">
        <v>49</v>
      </c>
      <c r="F16" s="8">
        <v>1008000</v>
      </c>
      <c r="G16" s="8">
        <v>0</v>
      </c>
      <c r="H16" s="10">
        <f t="shared" si="2"/>
        <v>1008000</v>
      </c>
      <c r="I16" s="13"/>
      <c r="J16" s="16"/>
    </row>
    <row r="17" spans="1:10" s="6" customFormat="1" ht="14.1" customHeight="1">
      <c r="A17" s="22" t="s">
        <v>29</v>
      </c>
      <c r="B17" s="7">
        <v>402020082</v>
      </c>
      <c r="C17" s="9" t="s">
        <v>16</v>
      </c>
      <c r="D17" s="24">
        <v>321</v>
      </c>
      <c r="E17" s="11" t="s">
        <v>15</v>
      </c>
      <c r="F17" s="8">
        <v>405000</v>
      </c>
      <c r="G17" s="8">
        <v>167500</v>
      </c>
      <c r="H17" s="5">
        <f t="shared" si="2"/>
        <v>572500</v>
      </c>
      <c r="I17" s="13"/>
      <c r="J17" s="16"/>
    </row>
    <row r="18" spans="1:10" s="6" customFormat="1" ht="14.1" customHeight="1">
      <c r="A18" s="22" t="s">
        <v>30</v>
      </c>
      <c r="B18" s="7">
        <v>402020278</v>
      </c>
      <c r="C18" s="9" t="s">
        <v>17</v>
      </c>
      <c r="D18" s="24">
        <v>215</v>
      </c>
      <c r="E18" s="11" t="s">
        <v>15</v>
      </c>
      <c r="F18" s="8">
        <v>915000</v>
      </c>
      <c r="G18" s="8">
        <v>391000</v>
      </c>
      <c r="H18" s="10">
        <f>SUM(F18:G18)</f>
        <v>1306000</v>
      </c>
      <c r="I18" s="13"/>
      <c r="J18" s="16"/>
    </row>
    <row r="19" spans="1:10" s="6" customFormat="1" ht="14.1" customHeight="1">
      <c r="A19" s="22">
        <v>14</v>
      </c>
      <c r="B19" s="7">
        <v>402020270</v>
      </c>
      <c r="C19" s="9" t="s">
        <v>47</v>
      </c>
      <c r="D19" s="23">
        <v>110</v>
      </c>
      <c r="E19" s="11" t="s">
        <v>15</v>
      </c>
      <c r="F19" s="5">
        <v>844000</v>
      </c>
      <c r="G19" s="5">
        <v>462000</v>
      </c>
      <c r="H19" s="5">
        <f t="shared" si="2"/>
        <v>1306000</v>
      </c>
      <c r="I19" s="13"/>
    </row>
    <row r="20" spans="1:10" s="6" customFormat="1" ht="14.1" customHeight="1">
      <c r="A20" s="22">
        <v>15</v>
      </c>
      <c r="B20" s="7">
        <v>402040199</v>
      </c>
      <c r="C20" s="9" t="s">
        <v>20</v>
      </c>
      <c r="D20" s="24">
        <v>263</v>
      </c>
      <c r="E20" s="11" t="s">
        <v>21</v>
      </c>
      <c r="F20" s="8">
        <v>170000</v>
      </c>
      <c r="G20" s="8">
        <v>440000</v>
      </c>
      <c r="H20" s="5">
        <f t="shared" si="2"/>
        <v>610000</v>
      </c>
      <c r="I20" s="13"/>
    </row>
    <row r="21" spans="1:10" s="6" customFormat="1" ht="14.1" customHeight="1">
      <c r="A21" s="22">
        <v>16</v>
      </c>
      <c r="B21" s="7">
        <v>402040184</v>
      </c>
      <c r="C21" s="9" t="s">
        <v>41</v>
      </c>
      <c r="D21" s="24">
        <v>79</v>
      </c>
      <c r="E21" s="11" t="s">
        <v>21</v>
      </c>
      <c r="F21" s="8">
        <v>720000</v>
      </c>
      <c r="G21" s="8">
        <v>210000</v>
      </c>
      <c r="H21" s="5">
        <f t="shared" si="2"/>
        <v>930000</v>
      </c>
      <c r="I21" s="13"/>
    </row>
    <row r="22" spans="1:10" s="6" customFormat="1" ht="14.1" customHeight="1">
      <c r="A22" s="22">
        <v>17</v>
      </c>
      <c r="B22" s="7">
        <v>402040135</v>
      </c>
      <c r="C22" s="9" t="s">
        <v>42</v>
      </c>
      <c r="D22" s="24">
        <v>171</v>
      </c>
      <c r="E22" s="11" t="s">
        <v>21</v>
      </c>
      <c r="F22" s="8">
        <v>580000</v>
      </c>
      <c r="G22" s="8">
        <v>0</v>
      </c>
      <c r="H22" s="5">
        <f t="shared" si="2"/>
        <v>580000</v>
      </c>
      <c r="I22" s="13"/>
    </row>
    <row r="23" spans="1:10" s="6" customFormat="1" ht="14.1" customHeight="1">
      <c r="A23" s="22">
        <v>18</v>
      </c>
      <c r="B23" s="7">
        <v>402040112</v>
      </c>
      <c r="C23" s="9" t="s">
        <v>43</v>
      </c>
      <c r="D23" s="24">
        <v>100</v>
      </c>
      <c r="E23" s="11" t="s">
        <v>21</v>
      </c>
      <c r="F23" s="8">
        <v>1100000</v>
      </c>
      <c r="G23" s="8">
        <v>470000</v>
      </c>
      <c r="H23" s="5">
        <f t="shared" si="2"/>
        <v>1570000</v>
      </c>
      <c r="I23" s="13"/>
    </row>
    <row r="24" spans="1:10" s="6" customFormat="1" ht="14.1" customHeight="1">
      <c r="A24" s="22">
        <v>19</v>
      </c>
      <c r="B24" s="7">
        <v>402030225</v>
      </c>
      <c r="C24" s="9" t="s">
        <v>48</v>
      </c>
      <c r="D24" s="24">
        <v>617</v>
      </c>
      <c r="E24" s="11" t="s">
        <v>49</v>
      </c>
      <c r="F24" s="8">
        <v>1069000</v>
      </c>
      <c r="G24" s="8">
        <v>0</v>
      </c>
      <c r="H24" s="8">
        <f t="shared" si="2"/>
        <v>1069000</v>
      </c>
      <c r="I24" s="14"/>
    </row>
    <row r="25" spans="1:10" s="6" customFormat="1" ht="14.1" customHeight="1">
      <c r="A25" s="22">
        <v>20</v>
      </c>
      <c r="B25" s="7">
        <v>402030231</v>
      </c>
      <c r="C25" s="9" t="s">
        <v>44</v>
      </c>
      <c r="D25" s="24">
        <v>358</v>
      </c>
      <c r="E25" s="11" t="s">
        <v>49</v>
      </c>
      <c r="F25" s="8">
        <v>766000</v>
      </c>
      <c r="G25" s="8">
        <v>221000</v>
      </c>
      <c r="H25" s="5">
        <f t="shared" si="2"/>
        <v>987000</v>
      </c>
      <c r="I25" s="14"/>
    </row>
    <row r="26" spans="1:10" s="6" customFormat="1" ht="13.5" customHeight="1">
      <c r="A26" s="22">
        <v>21</v>
      </c>
      <c r="B26" s="7">
        <v>402040043</v>
      </c>
      <c r="C26" s="9" t="s">
        <v>45</v>
      </c>
      <c r="D26" s="24">
        <v>1165</v>
      </c>
      <c r="E26" s="11" t="s">
        <v>21</v>
      </c>
      <c r="F26" s="8">
        <v>1360000</v>
      </c>
      <c r="G26" s="8">
        <v>260000</v>
      </c>
      <c r="H26" s="5">
        <f t="shared" si="2"/>
        <v>1620000</v>
      </c>
      <c r="I26" s="14"/>
    </row>
    <row r="27" spans="1:10" s="6" customFormat="1" ht="14.1" customHeight="1">
      <c r="A27" s="22">
        <v>22</v>
      </c>
      <c r="B27" s="7">
        <v>402040087</v>
      </c>
      <c r="C27" s="9" t="s">
        <v>46</v>
      </c>
      <c r="D27" s="24">
        <v>2054</v>
      </c>
      <c r="E27" s="11" t="s">
        <v>21</v>
      </c>
      <c r="F27" s="8">
        <v>900000</v>
      </c>
      <c r="G27" s="8">
        <v>0</v>
      </c>
      <c r="H27" s="5">
        <f t="shared" si="2"/>
        <v>900000</v>
      </c>
      <c r="I27" s="14"/>
    </row>
    <row r="28" spans="1:10" s="6" customFormat="1" ht="14.1" hidden="1" customHeight="1" thickBot="1">
      <c r="A28" s="25"/>
      <c r="B28" s="26"/>
      <c r="C28" s="2"/>
      <c r="D28" s="17"/>
      <c r="E28" s="17"/>
      <c r="F28" s="17"/>
      <c r="G28" s="17"/>
      <c r="H28" s="18">
        <f>SUM(H24:H27)</f>
        <v>4576000</v>
      </c>
    </row>
    <row r="29" spans="1:10" s="6" customFormat="1" ht="14.1" hidden="1" customHeight="1" thickBot="1">
      <c r="A29" s="30"/>
      <c r="B29" s="31"/>
      <c r="C29" s="32" t="s">
        <v>11</v>
      </c>
      <c r="D29" s="12"/>
      <c r="E29" s="12"/>
      <c r="F29" s="12"/>
      <c r="G29" s="12"/>
      <c r="H29" s="34">
        <f>SUM(H24:H27)</f>
        <v>4576000</v>
      </c>
    </row>
    <row r="30" spans="1:10" s="6" customFormat="1" ht="9" customHeight="1">
      <c r="A30" s="29"/>
      <c r="B30" s="26"/>
      <c r="C30" s="2"/>
      <c r="D30" s="28"/>
      <c r="E30" s="28"/>
      <c r="F30" s="28"/>
      <c r="G30" s="28"/>
      <c r="H30" s="28"/>
    </row>
    <row r="31" spans="1:10" s="20" customFormat="1" ht="22.5" customHeight="1" thickBot="1">
      <c r="A31" s="19"/>
      <c r="B31" s="19"/>
      <c r="C31" s="38" t="s">
        <v>11</v>
      </c>
      <c r="D31" s="38"/>
      <c r="E31" s="33"/>
      <c r="F31" s="27">
        <f>SUM(F6:F27)</f>
        <v>15134000</v>
      </c>
      <c r="G31" s="27">
        <f>SUM(G6:G27)</f>
        <v>6606200</v>
      </c>
      <c r="H31" s="21">
        <f>SUM(H6:H27)</f>
        <v>21740200</v>
      </c>
    </row>
    <row r="32" spans="1:10" ht="15.75" thickTop="1"/>
  </sheetData>
  <mergeCells count="9">
    <mergeCell ref="C31:D31"/>
    <mergeCell ref="A2:H3"/>
    <mergeCell ref="H4:H5"/>
    <mergeCell ref="B4:B5"/>
    <mergeCell ref="A4:A5"/>
    <mergeCell ref="C4:C5"/>
    <mergeCell ref="E4:E5"/>
    <mergeCell ref="F4:G4"/>
    <mergeCell ref="D4:D5"/>
  </mergeCells>
  <printOptions horizontalCentered="1"/>
  <pageMargins left="0.7" right="0.7" top="0.25" bottom="0.2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6" sqref="B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Primary list</vt:lpstr>
      <vt:lpstr>Sheet3</vt:lpstr>
      <vt:lpstr>'Primary list'!Print_Area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Imran</cp:lastModifiedBy>
  <cp:lastPrinted>2017-04-12T15:17:19Z</cp:lastPrinted>
  <dcterms:created xsi:type="dcterms:W3CDTF">2017-04-06T11:51:02Z</dcterms:created>
  <dcterms:modified xsi:type="dcterms:W3CDTF">2017-04-12T15:17:21Z</dcterms:modified>
</cp:coreProperties>
</file>