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Malhar Sheedi" sheetId="8" r:id="rId1"/>
  </sheets>
  <definedNames>
    <definedName name="_xlnm.Print_Area" localSheetId="0">'Malhar Sheedi'!$A$1:$F$28</definedName>
    <definedName name="_xlnm.Print_Titles" localSheetId="0">'Malhar Sheedi'!$6:$6</definedName>
  </definedNames>
  <calcPr calcId="124519"/>
</workbook>
</file>

<file path=xl/calcChain.xml><?xml version="1.0" encoding="utf-8"?>
<calcChain xmlns="http://schemas.openxmlformats.org/spreadsheetml/2006/main">
  <c r="F17" i="8"/>
  <c r="H13"/>
  <c r="H12"/>
  <c r="H11"/>
  <c r="H10"/>
  <c r="H9"/>
  <c r="H7"/>
  <c r="H17" s="1"/>
</calcChain>
</file>

<file path=xl/sharedStrings.xml><?xml version="1.0" encoding="utf-8"?>
<sst xmlns="http://schemas.openxmlformats.org/spreadsheetml/2006/main" count="37" uniqueCount="31">
  <si>
    <t>Rate</t>
  </si>
  <si>
    <t>Unit</t>
  </si>
  <si>
    <t>Amount</t>
  </si>
  <si>
    <t>TOTAL</t>
  </si>
  <si>
    <t xml:space="preserve">Cement concrete plain including placing compacting finishing and curing et. Complete (including screening and washing of stone aggregate without shuttering) Ratio 1:2:4.    </t>
  </si>
  <si>
    <t>CONTRACTOR</t>
  </si>
  <si>
    <t>EXECUTIVE ENGINEER</t>
  </si>
  <si>
    <t>HIGHWAY DIVISION</t>
  </si>
  <si>
    <t>THATTA</t>
  </si>
  <si>
    <t>Pointing flush on stone work (raised) in cement sand mortar Ratio (1:3) etc.</t>
  </si>
  <si>
    <t>___________% Above on the rates of CSR (Civil Work)</t>
  </si>
  <si>
    <t>___________% Above on the rates of CSR (Fabrication)</t>
  </si>
  <si>
    <t xml:space="preserve">Total = in words &amp; figures: </t>
  </si>
  <si>
    <t>Earthwork excavation in irrigation channels drain etc. dressed to designed section grades and profiles excavated materials disposal off and dressed within 50 ft. lead (in ordinary soil) (S.I.No. 50, P-01)</t>
  </si>
  <si>
    <t>Cement concrete brick or stone ballast 1 ½” to 2” gauge. Ratio 1:4:8</t>
  </si>
  <si>
    <t>Coursed rubble masonry including hammer dressing in plinth and foundation (in cement sand mortar) Ratio 1:4.  (Plinth)</t>
  </si>
  <si>
    <t xml:space="preserve">Fabrication of mild steel reinforcement concrete including curing position making joints and fastening including cost of binding wire also includes removal of rust from bars.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</si>
  <si>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</si>
  <si>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Errection and removal of centering for R.C.C or plain cement works vertical of Deodar Wood (2nd Class)</t>
  </si>
  <si>
    <t xml:space="preserve">Rehandling of Earthwork upto 50' feet. </t>
  </si>
  <si>
    <t>%0CFT</t>
  </si>
  <si>
    <t>%CFT</t>
  </si>
  <si>
    <t>CWT</t>
  </si>
  <si>
    <t>CFT</t>
  </si>
  <si>
    <t>%SFT</t>
  </si>
  <si>
    <t>BILL OF QUANTITIES</t>
  </si>
  <si>
    <t>(A) Description and rate of Items based on Composite Schedule of Rates</t>
  </si>
  <si>
    <t xml:space="preserve">Item No. </t>
  </si>
  <si>
    <t>Quantities</t>
  </si>
  <si>
    <t>Description of item to be executed at site</t>
  </si>
  <si>
    <t>NAME OF WORK: CONSTRUCTION OF 12’ FT. SPAN RCC SLAB BRIDGE ALONG GHORABARI SHAKH NEAR VILLAGE MUHAMMAD RAMZAN KEHAR.</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</si>
</sst>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sz val="10"/>
      <name val="Arial"/>
      <family val="2"/>
    </font>
    <font>
      <b/>
      <u/>
      <sz val="13"/>
      <color theme="1"/>
      <name val="Arial"/>
      <family val="2"/>
    </font>
    <font>
      <b/>
      <sz val="11"/>
      <color theme="1"/>
      <name val="Arial"/>
      <family val="2"/>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4" fillId="0" borderId="0"/>
    <xf numFmtId="43" fontId="4" fillId="0" borderId="0" applyFont="0" applyFill="0" applyBorder="0" applyAlignment="0" applyProtection="0"/>
  </cellStyleXfs>
  <cellXfs count="27">
    <xf numFmtId="0" fontId="0" fillId="0" borderId="0" xfId="0"/>
    <xf numFmtId="0" fontId="2" fillId="0" borderId="0" xfId="0" applyFont="1"/>
    <xf numFmtId="0" fontId="3" fillId="0" borderId="1" xfId="0" applyFont="1" applyBorder="1" applyAlignment="1">
      <alignment horizontal="center" vertical="top" wrapText="1"/>
    </xf>
    <xf numFmtId="164" fontId="2" fillId="0" borderId="0" xfId="0" applyNumberFormat="1" applyFont="1" applyAlignment="1">
      <alignment horizontal="justify" vertical="top" wrapText="1"/>
    </xf>
    <xf numFmtId="164" fontId="3" fillId="0" borderId="1" xfId="1" applyNumberFormat="1"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justify" vertical="top" wrapText="1"/>
    </xf>
    <xf numFmtId="164" fontId="3" fillId="0" borderId="0" xfId="0" applyNumberFormat="1" applyFont="1" applyAlignment="1">
      <alignment horizontal="justify" vertical="top" wrapText="1"/>
    </xf>
    <xf numFmtId="0" fontId="2" fillId="0" borderId="0" xfId="0" applyFont="1" applyAlignment="1">
      <alignment horizontal="justify" vertical="top" wrapText="1"/>
    </xf>
    <xf numFmtId="164" fontId="3" fillId="0" borderId="0" xfId="1" applyNumberFormat="1" applyFont="1" applyBorder="1" applyAlignment="1">
      <alignment horizontal="center" vertical="center" wrapText="1"/>
    </xf>
    <xf numFmtId="0" fontId="2" fillId="0" borderId="1" xfId="0" applyFont="1" applyBorder="1" applyAlignment="1">
      <alignment horizontal="center" vertical="top" wrapText="1"/>
    </xf>
    <xf numFmtId="0" fontId="2" fillId="0" borderId="1" xfId="0" applyFont="1" applyBorder="1" applyAlignment="1">
      <alignment horizontal="justify"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0" fontId="2" fillId="0" borderId="0" xfId="0" applyFont="1" applyAlignment="1">
      <alignment horizontal="center" vertical="top" wrapText="1"/>
    </xf>
    <xf numFmtId="0" fontId="3" fillId="0" borderId="0" xfId="0" applyFont="1" applyAlignment="1">
      <alignment horizontal="center" vertical="top" wrapText="1"/>
    </xf>
    <xf numFmtId="0" fontId="2" fillId="0" borderId="0" xfId="0" applyFont="1" applyAlignment="1">
      <alignment horizontal="center" vertical="top" wrapText="1"/>
    </xf>
    <xf numFmtId="0" fontId="3" fillId="0" borderId="1" xfId="0" applyFont="1" applyBorder="1" applyAlignment="1">
      <alignment horizontal="right" vertical="center"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3" fillId="0" borderId="0" xfId="0" applyFont="1" applyAlignment="1">
      <alignment horizontal="left" vertical="top" wrapText="1"/>
    </xf>
    <xf numFmtId="0" fontId="5" fillId="0" borderId="0" xfId="0" applyFont="1" applyAlignment="1">
      <alignment horizontal="center" vertical="top" wrapText="1"/>
    </xf>
    <xf numFmtId="0" fontId="6" fillId="0" borderId="0" xfId="0" applyFont="1" applyAlignment="1">
      <alignment horizontal="center" vertical="top" wrapText="1"/>
    </xf>
    <xf numFmtId="0" fontId="6" fillId="0" borderId="0" xfId="0" applyFont="1" applyAlignment="1">
      <alignment horizontal="justify" vertical="top" wrapText="1"/>
    </xf>
    <xf numFmtId="164" fontId="3" fillId="2" borderId="1" xfId="1" applyNumberFormat="1" applyFont="1" applyFill="1" applyBorder="1" applyAlignment="1">
      <alignment horizontal="center" vertical="center" wrapText="1"/>
    </xf>
    <xf numFmtId="43" fontId="2" fillId="0" borderId="1" xfId="0" applyNumberFormat="1" applyFont="1" applyBorder="1" applyAlignment="1">
      <alignment horizontal="center" vertical="top"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H147"/>
  <sheetViews>
    <sheetView tabSelected="1" zoomScale="85" zoomScaleNormal="85" workbookViewId="0">
      <selection activeCell="C22" sqref="C22"/>
    </sheetView>
  </sheetViews>
  <sheetFormatPr defaultRowHeight="12.75"/>
  <cols>
    <col min="1" max="1" width="5.28515625" style="1" customWidth="1"/>
    <col min="2" max="2" width="10.28515625" style="1" customWidth="1"/>
    <col min="3" max="3" width="44.42578125" style="1" customWidth="1"/>
    <col min="4" max="4" width="10.28515625" style="1" customWidth="1"/>
    <col min="5" max="5" width="9.7109375" style="1" customWidth="1"/>
    <col min="6" max="6" width="12.85546875" style="1" customWidth="1"/>
    <col min="7" max="7" width="0" style="1" hidden="1" customWidth="1"/>
    <col min="8" max="8" width="17.5703125" style="1" hidden="1" customWidth="1"/>
    <col min="9" max="16384" width="9.140625" style="1"/>
  </cols>
  <sheetData>
    <row r="1" spans="1:8" ht="21.75" customHeight="1">
      <c r="A1" s="22" t="s">
        <v>25</v>
      </c>
      <c r="B1" s="22"/>
      <c r="C1" s="22"/>
      <c r="D1" s="22"/>
      <c r="E1" s="22"/>
      <c r="F1" s="22"/>
    </row>
    <row r="2" spans="1:8" ht="21.75" customHeight="1">
      <c r="A2" s="23" t="s">
        <v>26</v>
      </c>
      <c r="B2" s="23"/>
      <c r="C2" s="23"/>
      <c r="D2" s="23"/>
      <c r="E2" s="23"/>
      <c r="F2" s="23"/>
    </row>
    <row r="3" spans="1:8" ht="32.25" customHeight="1">
      <c r="A3" s="24" t="s">
        <v>30</v>
      </c>
      <c r="B3" s="24"/>
      <c r="C3" s="24"/>
      <c r="D3" s="24"/>
      <c r="E3" s="24"/>
      <c r="F3" s="24"/>
    </row>
    <row r="6" spans="1:8" s="14" customFormat="1" ht="25.5">
      <c r="A6" s="2" t="s">
        <v>27</v>
      </c>
      <c r="B6" s="2" t="s">
        <v>28</v>
      </c>
      <c r="C6" s="2" t="s">
        <v>29</v>
      </c>
      <c r="D6" s="2" t="s">
        <v>0</v>
      </c>
      <c r="E6" s="2" t="s">
        <v>1</v>
      </c>
      <c r="F6" s="2" t="s">
        <v>2</v>
      </c>
    </row>
    <row r="7" spans="1:8" s="8" customFormat="1" ht="52.5" customHeight="1">
      <c r="A7" s="10">
        <v>1</v>
      </c>
      <c r="B7" s="10">
        <v>31200</v>
      </c>
      <c r="C7" s="11" t="s">
        <v>13</v>
      </c>
      <c r="D7" s="12">
        <v>31200</v>
      </c>
      <c r="E7" s="26" t="s">
        <v>20</v>
      </c>
      <c r="F7" s="13">
        <v>75504</v>
      </c>
      <c r="H7" s="3" t="e">
        <f>SUM(#REF!*D7)/1000</f>
        <v>#REF!</v>
      </c>
    </row>
    <row r="8" spans="1:8" s="8" customFormat="1" ht="54" customHeight="1">
      <c r="A8" s="10">
        <v>2</v>
      </c>
      <c r="B8" s="10">
        <v>3600</v>
      </c>
      <c r="C8" s="11" t="s">
        <v>13</v>
      </c>
      <c r="D8" s="12">
        <v>3600</v>
      </c>
      <c r="E8" s="26" t="s">
        <v>20</v>
      </c>
      <c r="F8" s="13">
        <v>11435</v>
      </c>
      <c r="H8" s="3"/>
    </row>
    <row r="9" spans="1:8" s="8" customFormat="1" ht="25.5">
      <c r="A9" s="10">
        <v>3</v>
      </c>
      <c r="B9" s="10">
        <v>1371</v>
      </c>
      <c r="C9" s="11" t="s">
        <v>14</v>
      </c>
      <c r="D9" s="12">
        <v>1371</v>
      </c>
      <c r="E9" s="26" t="s">
        <v>21</v>
      </c>
      <c r="F9" s="13">
        <v>129097</v>
      </c>
      <c r="H9" s="3" t="e">
        <f>SUM(#REF!*D9)/100</f>
        <v>#REF!</v>
      </c>
    </row>
    <row r="10" spans="1:8" s="8" customFormat="1" ht="38.25">
      <c r="A10" s="10">
        <v>4</v>
      </c>
      <c r="B10" s="10">
        <v>3900</v>
      </c>
      <c r="C10" s="11" t="s">
        <v>15</v>
      </c>
      <c r="D10" s="12">
        <v>3900</v>
      </c>
      <c r="E10" s="26" t="s">
        <v>21</v>
      </c>
      <c r="F10" s="13">
        <v>1032525</v>
      </c>
      <c r="H10" s="3" t="e">
        <f>SUM(#REF!*D10)/100</f>
        <v>#REF!</v>
      </c>
    </row>
    <row r="11" spans="1:8" s="8" customFormat="1" ht="51">
      <c r="A11" s="10">
        <v>5</v>
      </c>
      <c r="B11" s="10">
        <v>352</v>
      </c>
      <c r="C11" s="11" t="s">
        <v>4</v>
      </c>
      <c r="D11" s="12">
        <v>352</v>
      </c>
      <c r="E11" s="26" t="s">
        <v>21</v>
      </c>
      <c r="F11" s="13">
        <v>50791</v>
      </c>
      <c r="H11" s="3" t="e">
        <f>SUM(#REF!*D11)/100</f>
        <v>#REF!</v>
      </c>
    </row>
    <row r="12" spans="1:8" s="8" customFormat="1" ht="51">
      <c r="A12" s="10">
        <v>6</v>
      </c>
      <c r="B12" s="10">
        <v>42.96</v>
      </c>
      <c r="C12" s="11" t="s">
        <v>16</v>
      </c>
      <c r="D12" s="12">
        <v>42.96</v>
      </c>
      <c r="E12" s="26" t="s">
        <v>22</v>
      </c>
      <c r="F12" s="13">
        <v>207076</v>
      </c>
      <c r="H12" s="3" t="e">
        <f>SUM(#REF!*D12)</f>
        <v>#REF!</v>
      </c>
    </row>
    <row r="13" spans="1:8" s="8" customFormat="1" ht="129" customHeight="1">
      <c r="A13" s="10">
        <v>7</v>
      </c>
      <c r="B13" s="10">
        <v>653</v>
      </c>
      <c r="C13" s="11" t="s">
        <v>17</v>
      </c>
      <c r="D13" s="12">
        <v>653</v>
      </c>
      <c r="E13" s="26" t="s">
        <v>23</v>
      </c>
      <c r="F13" s="13">
        <v>220061</v>
      </c>
      <c r="H13" s="3" t="e">
        <f>SUM(#REF!*D13)</f>
        <v>#REF!</v>
      </c>
    </row>
    <row r="14" spans="1:8" s="8" customFormat="1" ht="25.5">
      <c r="A14" s="10">
        <v>8</v>
      </c>
      <c r="B14" s="10">
        <v>850</v>
      </c>
      <c r="C14" s="11" t="s">
        <v>9</v>
      </c>
      <c r="D14" s="12">
        <v>850</v>
      </c>
      <c r="E14" s="26" t="s">
        <v>24</v>
      </c>
      <c r="F14" s="13">
        <v>14944</v>
      </c>
      <c r="H14" s="3"/>
    </row>
    <row r="15" spans="1:8" s="8" customFormat="1" ht="27.75" customHeight="1">
      <c r="A15" s="10">
        <v>9</v>
      </c>
      <c r="B15" s="10">
        <v>329</v>
      </c>
      <c r="C15" s="11" t="s">
        <v>18</v>
      </c>
      <c r="D15" s="12">
        <v>329</v>
      </c>
      <c r="E15" s="26" t="s">
        <v>24</v>
      </c>
      <c r="F15" s="13">
        <v>10289</v>
      </c>
      <c r="H15" s="3"/>
    </row>
    <row r="16" spans="1:8" s="8" customFormat="1">
      <c r="A16" s="10">
        <v>10</v>
      </c>
      <c r="B16" s="10">
        <v>31200</v>
      </c>
      <c r="C16" s="11" t="s">
        <v>19</v>
      </c>
      <c r="D16" s="12">
        <v>31200</v>
      </c>
      <c r="E16" s="26" t="s">
        <v>20</v>
      </c>
      <c r="F16" s="13">
        <v>33033</v>
      </c>
      <c r="H16" s="3"/>
    </row>
    <row r="17" spans="1:8" s="5" customFormat="1" ht="18" customHeight="1">
      <c r="A17" s="18" t="s">
        <v>3</v>
      </c>
      <c r="B17" s="19"/>
      <c r="C17" s="19"/>
      <c r="D17" s="19"/>
      <c r="E17" s="20"/>
      <c r="F17" s="25">
        <f>SUM(F7:F16)</f>
        <v>1784755</v>
      </c>
      <c r="H17" s="4" t="e">
        <f>SUM(H7:H16)</f>
        <v>#REF!</v>
      </c>
    </row>
    <row r="18" spans="1:8" s="5" customFormat="1" ht="22.5" customHeight="1">
      <c r="A18" s="17" t="s">
        <v>10</v>
      </c>
      <c r="B18" s="17"/>
      <c r="C18" s="17"/>
      <c r="D18" s="17"/>
      <c r="E18" s="17"/>
      <c r="F18" s="4"/>
      <c r="H18" s="9"/>
    </row>
    <row r="19" spans="1:8" s="5" customFormat="1" ht="22.5" customHeight="1">
      <c r="A19" s="17" t="s">
        <v>11</v>
      </c>
      <c r="B19" s="17"/>
      <c r="C19" s="17"/>
      <c r="D19" s="17"/>
      <c r="E19" s="17"/>
      <c r="F19" s="4"/>
      <c r="H19" s="9"/>
    </row>
    <row r="20" spans="1:8" s="5" customFormat="1" ht="22.5" customHeight="1">
      <c r="A20" s="17" t="s">
        <v>12</v>
      </c>
      <c r="B20" s="17"/>
      <c r="C20" s="17"/>
      <c r="D20" s="17"/>
      <c r="E20" s="17"/>
      <c r="F20" s="4"/>
      <c r="H20" s="9"/>
    </row>
    <row r="21" spans="1:8" s="8" customFormat="1"/>
    <row r="22" spans="1:8" s="8" customFormat="1"/>
    <row r="23" spans="1:8" s="8" customFormat="1"/>
    <row r="24" spans="1:8" s="8" customFormat="1">
      <c r="H24" s="3"/>
    </row>
    <row r="25" spans="1:8" s="8" customFormat="1"/>
    <row r="26" spans="1:8" s="6" customFormat="1">
      <c r="A26" s="21" t="s">
        <v>5</v>
      </c>
      <c r="B26" s="21"/>
      <c r="C26" s="21"/>
      <c r="D26" s="15" t="s">
        <v>6</v>
      </c>
      <c r="E26" s="15"/>
      <c r="F26" s="15"/>
      <c r="H26" s="7"/>
    </row>
    <row r="27" spans="1:8" s="6" customFormat="1">
      <c r="D27" s="15" t="s">
        <v>7</v>
      </c>
      <c r="E27" s="15"/>
      <c r="F27" s="15"/>
    </row>
    <row r="28" spans="1:8" s="6" customFormat="1">
      <c r="D28" s="15" t="s">
        <v>8</v>
      </c>
      <c r="E28" s="15"/>
      <c r="F28" s="15"/>
    </row>
    <row r="29" spans="1:8" s="8" customFormat="1">
      <c r="D29" s="16"/>
      <c r="E29" s="16"/>
      <c r="F29" s="16"/>
    </row>
    <row r="30" spans="1:8" s="8" customFormat="1"/>
    <row r="31" spans="1:8" s="8" customFormat="1"/>
    <row r="32" spans="1:8" s="8" customFormat="1"/>
    <row r="33" s="8" customFormat="1"/>
    <row r="34" s="8" customFormat="1"/>
    <row r="35" s="8" customFormat="1"/>
    <row r="36" s="8" customFormat="1"/>
    <row r="37" s="8" customFormat="1"/>
    <row r="38" s="8" customFormat="1"/>
    <row r="39" s="8" customFormat="1"/>
    <row r="40" s="8" customFormat="1"/>
    <row r="41" s="8" customFormat="1"/>
    <row r="42" s="8" customFormat="1"/>
    <row r="43" s="8" customFormat="1"/>
    <row r="44" s="8" customFormat="1"/>
    <row r="45" s="8" customFormat="1"/>
    <row r="46" s="8" customFormat="1"/>
    <row r="47" s="8" customFormat="1"/>
    <row r="48" s="8" customFormat="1"/>
    <row r="49" s="8" customFormat="1"/>
    <row r="50" s="8" customFormat="1"/>
    <row r="51" s="8" customFormat="1"/>
    <row r="52" s="8" customFormat="1"/>
    <row r="53" s="8" customFormat="1"/>
    <row r="54" s="8" customFormat="1"/>
    <row r="55" s="8" customFormat="1"/>
    <row r="56" s="8" customFormat="1"/>
    <row r="57" s="8" customFormat="1"/>
    <row r="58" s="8" customFormat="1"/>
    <row r="59" s="8" customFormat="1"/>
    <row r="60" s="8" customFormat="1"/>
    <row r="61" s="8" customFormat="1"/>
    <row r="62" s="8" customFormat="1"/>
    <row r="63" s="8" customFormat="1"/>
    <row r="64" s="8" customFormat="1"/>
    <row r="65" s="8" customFormat="1"/>
    <row r="66" s="8" customFormat="1"/>
    <row r="67" s="8" customFormat="1"/>
    <row r="68" s="8" customFormat="1"/>
    <row r="69" s="8" customFormat="1"/>
    <row r="70" s="8" customFormat="1"/>
    <row r="71" s="8" customFormat="1"/>
    <row r="72" s="8" customFormat="1"/>
    <row r="73" s="8" customFormat="1"/>
    <row r="74" s="8" customFormat="1"/>
    <row r="75" s="8" customFormat="1"/>
    <row r="76" s="8" customFormat="1"/>
    <row r="77" s="8" customFormat="1"/>
    <row r="78" s="8" customFormat="1"/>
    <row r="79" s="8" customFormat="1"/>
    <row r="80" s="8" customFormat="1"/>
    <row r="81" s="8" customFormat="1"/>
    <row r="82" s="8" customFormat="1"/>
    <row r="83" s="8" customFormat="1"/>
    <row r="84" s="8" customFormat="1"/>
    <row r="85" s="8" customFormat="1"/>
    <row r="86" s="8" customFormat="1"/>
    <row r="87" s="8" customFormat="1"/>
    <row r="88" s="8" customFormat="1"/>
    <row r="89" s="8" customFormat="1"/>
    <row r="90" s="8" customFormat="1"/>
    <row r="91" s="8" customFormat="1"/>
    <row r="92" s="8" customFormat="1"/>
    <row r="93" s="8" customFormat="1"/>
    <row r="94" s="8" customFormat="1"/>
    <row r="95" s="8" customFormat="1"/>
    <row r="96" s="8" customFormat="1"/>
    <row r="97" s="8" customFormat="1"/>
    <row r="98" s="8" customFormat="1"/>
    <row r="99" s="8" customFormat="1"/>
    <row r="100" s="8" customFormat="1"/>
    <row r="101" s="8" customFormat="1"/>
    <row r="102" s="8" customFormat="1"/>
    <row r="103" s="8" customFormat="1"/>
    <row r="104" s="8" customFormat="1"/>
    <row r="105" s="8" customFormat="1"/>
    <row r="106" s="8" customFormat="1"/>
    <row r="107" s="8" customFormat="1"/>
    <row r="108" s="8" customFormat="1"/>
    <row r="109" s="8" customFormat="1"/>
    <row r="110" s="8" customFormat="1"/>
    <row r="111" s="8" customFormat="1"/>
    <row r="112" s="8" customFormat="1"/>
    <row r="113" s="8" customFormat="1"/>
    <row r="114" s="8" customFormat="1"/>
    <row r="115" s="8" customFormat="1"/>
    <row r="116" s="8" customFormat="1"/>
    <row r="117" s="8" customFormat="1"/>
    <row r="118" s="8" customFormat="1"/>
    <row r="119" s="8" customFormat="1"/>
    <row r="120" s="8" customFormat="1"/>
    <row r="121" s="8" customFormat="1"/>
    <row r="122" s="8" customFormat="1"/>
    <row r="123" s="8" customFormat="1"/>
    <row r="124" s="8" customFormat="1"/>
    <row r="125" s="8" customFormat="1"/>
    <row r="126" s="8" customFormat="1"/>
    <row r="127" s="8" customFormat="1"/>
    <row r="128" s="8" customFormat="1"/>
    <row r="129" s="8" customFormat="1"/>
    <row r="130" s="8" customFormat="1"/>
    <row r="131" s="8" customFormat="1"/>
    <row r="132" s="8" customFormat="1"/>
    <row r="133" s="8" customFormat="1"/>
    <row r="134" s="8" customFormat="1"/>
    <row r="135" s="8" customFormat="1"/>
    <row r="136" s="8" customFormat="1"/>
    <row r="137" s="8" customFormat="1"/>
    <row r="138" s="8" customFormat="1"/>
    <row r="139" s="8" customFormat="1"/>
    <row r="140" s="8" customFormat="1"/>
    <row r="141" s="8" customFormat="1"/>
    <row r="142" s="8" customFormat="1"/>
    <row r="143" s="8" customFormat="1"/>
    <row r="144" s="8" customFormat="1"/>
    <row r="145" s="8" customFormat="1"/>
    <row r="146" s="8" customFormat="1"/>
    <row r="147" s="8" customFormat="1"/>
  </sheetData>
  <mergeCells count="12">
    <mergeCell ref="D29:F29"/>
    <mergeCell ref="A19:E19"/>
    <mergeCell ref="A20:E20"/>
    <mergeCell ref="A26:C26"/>
    <mergeCell ref="D26:F26"/>
    <mergeCell ref="D27:F27"/>
    <mergeCell ref="D28:F28"/>
    <mergeCell ref="A1:F1"/>
    <mergeCell ref="A2:F2"/>
    <mergeCell ref="A3:F3"/>
    <mergeCell ref="A17:E17"/>
    <mergeCell ref="A18:E18"/>
  </mergeCells>
  <pageMargins left="0.7" right="0.18" top="0.44"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Malhar Sheedi</vt:lpstr>
      <vt:lpstr>'Malhar Sheedi'!Print_Area</vt:lpstr>
      <vt:lpstr>'Malhar Sheedi'!Print_Titles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ALI COMPUTER</cp:lastModifiedBy>
  <cp:lastPrinted>2017-03-24T04:17:23Z</cp:lastPrinted>
  <dcterms:created xsi:type="dcterms:W3CDTF">2014-06-02T07:32:11Z</dcterms:created>
  <dcterms:modified xsi:type="dcterms:W3CDTF">2017-03-24T04:18:09Z</dcterms:modified>
</cp:coreProperties>
</file>