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F21" i="1"/>
  <c r="F8"/>
  <c r="F9"/>
  <c r="F10"/>
  <c r="F11"/>
  <c r="F12"/>
  <c r="F13"/>
  <c r="F14"/>
  <c r="F15"/>
  <c r="F16"/>
  <c r="F17"/>
  <c r="F18"/>
  <c r="F19"/>
  <c r="F20"/>
  <c r="F7"/>
  <c r="E21"/>
  <c r="E20"/>
  <c r="E19"/>
  <c r="E18"/>
  <c r="E17"/>
  <c r="E16"/>
  <c r="E15"/>
  <c r="E14"/>
  <c r="E13"/>
  <c r="E12"/>
  <c r="E11"/>
  <c r="E10"/>
  <c r="E9"/>
  <c r="E8"/>
  <c r="E7"/>
</calcChain>
</file>

<file path=xl/sharedStrings.xml><?xml version="1.0" encoding="utf-8"?>
<sst xmlns="http://schemas.openxmlformats.org/spreadsheetml/2006/main" count="155" uniqueCount="38">
  <si>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</si>
  <si>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</si>
  <si>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</si>
  <si>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</si>
  <si>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</si>
  <si>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</si>
  <si>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</si>
  <si>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</si>
  <si>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</si>
  <si>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</si>
  <si>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</si>
  <si>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</si>
  <si>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</si>
  <si>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</si>
  <si>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</si>
  <si>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</si>
  <si>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Single Stage</t>
  </si>
  <si>
    <t>EXECUTIVE ENGINEER</t>
  </si>
  <si>
    <t>HIGHWAY DIVISION</t>
  </si>
  <si>
    <t>SUJAWAL</t>
  </si>
  <si>
    <t>Financial Year 2016-2017</t>
  </si>
  <si>
    <r>
      <t xml:space="preserve">Proposed </t>
    </r>
    <r>
      <rPr>
        <b/>
        <sz val="8"/>
        <color theme="1"/>
        <rFont val="Aral"/>
      </rPr>
      <t xml:space="preserve">Procurement </t>
    </r>
    <r>
      <rPr>
        <b/>
        <sz val="10"/>
        <color theme="1"/>
        <rFont val="Aral"/>
      </rPr>
      <t>method</t>
    </r>
  </si>
  <si>
    <t>CONSTRUCTION OF LINK ROAD FROM ROHEL LASHARI ROAD MILE 0/0+330' TO VILLAGE ACHAR GUGO MILE 0/0-0/1+330' (0.30 KM).</t>
  </si>
  <si>
    <t>CONSTRUCTION OF LINK ROAD FROM PEROZ MAGSI ROAD MILE 1/4 TO VILLAGE ALAM KHAN MAGSI MILE 0/0-0/1+330' (0.30 KM).</t>
  </si>
  <si>
    <t>CONSTRUCTION OF LINK ROAD FROM MOLVI ALI MOHAMMAD GOGO ROAD MILE 0/6 TO GRAVEYARD OF VILLAGE MOLVI ALI MOHAMMAD GUGO MILE 0/0-0/1+330' (0.30 KM).</t>
  </si>
  <si>
    <t>CONSTRUCTION OF LINK ROAD FROM HUSSIANPUR ROAD MILE 1/2 TO VILLAGE ALI BUX MANGSI VIA HAJI USMAN MANGSI MILE 0/0-0/5 (1.00 KM).</t>
  </si>
  <si>
    <t>CONSTRUCTION OF LINK ROAD FROM GUL MOHAMMAD JADANI ROAD MILE 1/2 TO VILLAGE KHAMISO GANJO MILE 0/0-0/3 = (0.60 KM).</t>
  </si>
  <si>
    <t>CONSTRUCTION OF 3' SPAN RCC SLAB CULVERTS OVER WATER COURSE AT VILLAGE AMEER SAHITO.</t>
  </si>
  <si>
    <t>CONSTRUCTION OF 10' SPAN RCC SLAB BRIDGE OVER GANJBAHAR WAH NEAR VILLAGE HAJI HUSSAIN BANHEPOTO INCLUDING APPROACH ROAD</t>
  </si>
  <si>
    <t>CONSTRUCTION OF 10' SPAN RCC SLAB BRIDGE OVER BUKHARI MINOR NEAR ALI AKBER KHAN MAGSI INCLUDING APPROACH ROAD</t>
  </si>
  <si>
    <t>CONSTRUCTION OF 15' SPAN RCC SLAB BRIDGE OVER 12 GAZO NALI NEAR VILLAGE ALI DINO SHAH INCLUDING APPROACH ROAD</t>
  </si>
  <si>
    <t>CONSTRUCTION OF 15' SPAN RCC SLAB BRIDGE OVER RAJ WAH NEAR VILLAGE MEHAR LASHARI INCLUDING APPROACH ROAD</t>
  </si>
  <si>
    <t>CONSTRUCTION OF 6' SPAN RCC SLAB CULVERT OVER WAH NEAR VILLAGE MOHAMMAD RAHIM GUGO INCLUDING APPROACH ROAD</t>
  </si>
  <si>
    <t>CONSTRUCTION OF 10' SPAN RCC SLAB BRIDGE OVER 12 GAZO NALI NEAR VILLAGE ORANGZAIB MAGSI INCLUDING APPROACH ROAD</t>
  </si>
  <si>
    <t>CONSTRUCTION OF 15' SPAN RCC SLAB BRIDGE OVER RAJ WAH NEAR VILLAGE SALEH MOHAMMAD KHASKHELI INCLUDING APPROACH ROAD</t>
  </si>
  <si>
    <t>WIDENING/ RE-CONDITIONING OF ROAD FROM BATHORO-SUJAWAL TO VILLAGE SHAHNAWAZ LAGHARI ROAD MILE 1/7-2/7 (1.60 KM).</t>
  </si>
  <si>
    <t>CONSTRUCTION OF ROAD FROM KOT ALMOON- RANTA RAOD MILE 2/2 TO DARGAH MITHO ROAD MILE 0/0-0/5 (1.00 KM).</t>
  </si>
  <si>
    <t>ADP</t>
  </si>
</sst>
</file>

<file path=xl/styles.xml><?xml version="1.0" encoding="utf-8"?>
<styleSheet xmlns="http://schemas.openxmlformats.org/spreadsheetml/2006/main">
  <numFmts count="1">
    <numFmt numFmtId="164" formatCode="0.0000"/>
  </numFmts>
  <fonts count="14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theme="1"/>
      <name val="Aral"/>
    </font>
    <font>
      <b/>
      <sz val="8"/>
      <color theme="1"/>
      <name val="Aral"/>
    </font>
    <font>
      <b/>
      <sz val="9"/>
      <color theme="1"/>
      <name val="Aral"/>
    </font>
    <font>
      <sz val="11.5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7" fillId="2" borderId="1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justify" vertical="top" wrapText="1"/>
    </xf>
    <xf numFmtId="0" fontId="11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6" fillId="0" borderId="0" xfId="0" applyFont="1" applyAlignment="1">
      <alignment horizontal="centerContinuous" vertical="top"/>
    </xf>
    <xf numFmtId="0" fontId="10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64" fontId="11" fillId="0" borderId="2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8"/>
  <sheetViews>
    <sheetView tabSelected="1" workbookViewId="0">
      <selection activeCell="B9" sqref="B9"/>
    </sheetView>
  </sheetViews>
  <sheetFormatPr defaultRowHeight="12.75"/>
  <cols>
    <col min="1" max="1" width="5.140625" style="1" customWidth="1"/>
    <col min="2" max="2" width="42.42578125" style="1" customWidth="1"/>
    <col min="3" max="3" width="11.140625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8.140625" style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s="2" customFormat="1" ht="21" customHeight="1">
      <c r="A5" s="17" t="s">
        <v>2</v>
      </c>
      <c r="B5" s="17" t="s">
        <v>15</v>
      </c>
      <c r="C5" s="17" t="s">
        <v>3</v>
      </c>
      <c r="D5" s="17" t="s">
        <v>4</v>
      </c>
      <c r="E5" s="17" t="s">
        <v>5</v>
      </c>
      <c r="F5" s="17" t="s">
        <v>6</v>
      </c>
      <c r="G5" s="17" t="s">
        <v>14</v>
      </c>
      <c r="H5" s="17" t="s">
        <v>21</v>
      </c>
      <c r="I5" s="17" t="s">
        <v>7</v>
      </c>
      <c r="J5" s="17"/>
      <c r="K5" s="17"/>
      <c r="L5" s="17"/>
      <c r="M5" s="16" t="s">
        <v>12</v>
      </c>
    </row>
    <row r="6" spans="1:13" s="2" customFormat="1" ht="32.25" customHeight="1">
      <c r="A6" s="17"/>
      <c r="B6" s="17"/>
      <c r="C6" s="17"/>
      <c r="D6" s="17"/>
      <c r="E6" s="17"/>
      <c r="F6" s="17"/>
      <c r="G6" s="17"/>
      <c r="H6" s="17"/>
      <c r="I6" s="10" t="s">
        <v>8</v>
      </c>
      <c r="J6" s="10" t="s">
        <v>9</v>
      </c>
      <c r="K6" s="10" t="s">
        <v>10</v>
      </c>
      <c r="L6" s="10" t="s">
        <v>11</v>
      </c>
      <c r="M6" s="16"/>
    </row>
    <row r="7" spans="1:13" s="9" customFormat="1" ht="51">
      <c r="A7" s="7">
        <v>1</v>
      </c>
      <c r="B7" s="11" t="s">
        <v>22</v>
      </c>
      <c r="C7" s="7" t="s">
        <v>13</v>
      </c>
      <c r="D7" s="13">
        <v>1.9353</v>
      </c>
      <c r="E7" s="8">
        <f>D7</f>
        <v>1.9353</v>
      </c>
      <c r="F7" s="8">
        <f>D7/2</f>
        <v>0.96765000000000001</v>
      </c>
      <c r="G7" s="7" t="s">
        <v>37</v>
      </c>
      <c r="H7" s="7" t="s">
        <v>16</v>
      </c>
      <c r="I7" s="7" t="s">
        <v>13</v>
      </c>
      <c r="J7" s="7" t="s">
        <v>13</v>
      </c>
      <c r="K7" s="7" t="s">
        <v>13</v>
      </c>
      <c r="L7" s="7" t="s">
        <v>13</v>
      </c>
      <c r="M7" s="7" t="s">
        <v>13</v>
      </c>
    </row>
    <row r="8" spans="1:13" s="9" customFormat="1" ht="51">
      <c r="A8" s="7">
        <v>2</v>
      </c>
      <c r="B8" s="11" t="s">
        <v>23</v>
      </c>
      <c r="C8" s="7" t="s">
        <v>13</v>
      </c>
      <c r="D8" s="18">
        <v>2.0539999999999998</v>
      </c>
      <c r="E8" s="8">
        <f t="shared" ref="E8:F8" si="0">D8</f>
        <v>2.0539999999999998</v>
      </c>
      <c r="F8" s="8">
        <f t="shared" ref="F8:F21" si="1">D8/2</f>
        <v>1.0269999999999999</v>
      </c>
      <c r="G8" s="7" t="s">
        <v>37</v>
      </c>
      <c r="H8" s="7" t="s">
        <v>16</v>
      </c>
      <c r="I8" s="7" t="s">
        <v>13</v>
      </c>
      <c r="J8" s="7" t="s">
        <v>13</v>
      </c>
      <c r="K8" s="7" t="s">
        <v>13</v>
      </c>
      <c r="L8" s="7" t="s">
        <v>13</v>
      </c>
      <c r="M8" s="7" t="s">
        <v>13</v>
      </c>
    </row>
    <row r="9" spans="1:13" s="9" customFormat="1" ht="63.75">
      <c r="A9" s="7">
        <v>3</v>
      </c>
      <c r="B9" s="12" t="s">
        <v>24</v>
      </c>
      <c r="C9" s="7" t="s">
        <v>13</v>
      </c>
      <c r="D9" s="13">
        <v>2.3235000000000001</v>
      </c>
      <c r="E9" s="8">
        <f t="shared" ref="E9:F9" si="2">D9</f>
        <v>2.3235000000000001</v>
      </c>
      <c r="F9" s="8">
        <f t="shared" si="1"/>
        <v>1.1617500000000001</v>
      </c>
      <c r="G9" s="7" t="s">
        <v>37</v>
      </c>
      <c r="H9" s="7" t="s">
        <v>16</v>
      </c>
      <c r="I9" s="7" t="s">
        <v>13</v>
      </c>
      <c r="J9" s="7" t="s">
        <v>13</v>
      </c>
      <c r="K9" s="7" t="s">
        <v>13</v>
      </c>
      <c r="L9" s="7" t="s">
        <v>13</v>
      </c>
      <c r="M9" s="7" t="s">
        <v>13</v>
      </c>
    </row>
    <row r="10" spans="1:13" s="9" customFormat="1" ht="51">
      <c r="A10" s="7">
        <v>4</v>
      </c>
      <c r="B10" s="12" t="s">
        <v>25</v>
      </c>
      <c r="C10" s="7" t="s">
        <v>13</v>
      </c>
      <c r="D10" s="13">
        <v>7.0479000000000003</v>
      </c>
      <c r="E10" s="8">
        <f t="shared" ref="E10:F10" si="3">D10</f>
        <v>7.0479000000000003</v>
      </c>
      <c r="F10" s="8">
        <f t="shared" si="1"/>
        <v>3.5239500000000001</v>
      </c>
      <c r="G10" s="7" t="s">
        <v>37</v>
      </c>
      <c r="H10" s="7" t="s">
        <v>16</v>
      </c>
      <c r="I10" s="7" t="s">
        <v>13</v>
      </c>
      <c r="J10" s="7" t="s">
        <v>13</v>
      </c>
      <c r="K10" s="7" t="s">
        <v>13</v>
      </c>
      <c r="L10" s="7" t="s">
        <v>13</v>
      </c>
      <c r="M10" s="7" t="s">
        <v>13</v>
      </c>
    </row>
    <row r="11" spans="1:13" s="9" customFormat="1" ht="51">
      <c r="A11" s="7">
        <v>5</v>
      </c>
      <c r="B11" s="12" t="s">
        <v>26</v>
      </c>
      <c r="C11" s="7" t="s">
        <v>13</v>
      </c>
      <c r="D11" s="13">
        <v>4.2187000000000001</v>
      </c>
      <c r="E11" s="8">
        <f t="shared" ref="E11:F11" si="4">D11</f>
        <v>4.2187000000000001</v>
      </c>
      <c r="F11" s="8">
        <f t="shared" si="1"/>
        <v>2.1093500000000001</v>
      </c>
      <c r="G11" s="7" t="s">
        <v>37</v>
      </c>
      <c r="H11" s="7" t="s">
        <v>16</v>
      </c>
      <c r="I11" s="7" t="s">
        <v>13</v>
      </c>
      <c r="J11" s="7" t="s">
        <v>13</v>
      </c>
      <c r="K11" s="7" t="s">
        <v>13</v>
      </c>
      <c r="L11" s="7" t="s">
        <v>13</v>
      </c>
      <c r="M11" s="7" t="s">
        <v>13</v>
      </c>
    </row>
    <row r="12" spans="1:13" s="9" customFormat="1" ht="38.25">
      <c r="A12" s="7">
        <v>6</v>
      </c>
      <c r="B12" s="12" t="s">
        <v>27</v>
      </c>
      <c r="C12" s="7" t="s">
        <v>13</v>
      </c>
      <c r="D12" s="13">
        <v>0.2949</v>
      </c>
      <c r="E12" s="8">
        <f t="shared" ref="E12:F12" si="5">D12</f>
        <v>0.2949</v>
      </c>
      <c r="F12" s="8">
        <f t="shared" si="1"/>
        <v>0.14745</v>
      </c>
      <c r="G12" s="7" t="s">
        <v>37</v>
      </c>
      <c r="H12" s="7" t="s">
        <v>16</v>
      </c>
      <c r="I12" s="7" t="s">
        <v>13</v>
      </c>
      <c r="J12" s="7" t="s">
        <v>13</v>
      </c>
      <c r="K12" s="7" t="s">
        <v>13</v>
      </c>
      <c r="L12" s="7" t="s">
        <v>13</v>
      </c>
      <c r="M12" s="7" t="s">
        <v>13</v>
      </c>
    </row>
    <row r="13" spans="1:13" s="3" customFormat="1" ht="51">
      <c r="A13" s="7">
        <v>7</v>
      </c>
      <c r="B13" s="12" t="s">
        <v>28</v>
      </c>
      <c r="C13" s="7" t="s">
        <v>13</v>
      </c>
      <c r="D13" s="13">
        <v>2.5748000000000002</v>
      </c>
      <c r="E13" s="8">
        <f t="shared" ref="E13:F13" si="6">D13</f>
        <v>2.5748000000000002</v>
      </c>
      <c r="F13" s="8">
        <f t="shared" si="1"/>
        <v>1.2874000000000001</v>
      </c>
      <c r="G13" s="7" t="s">
        <v>37</v>
      </c>
      <c r="H13" s="7" t="s">
        <v>16</v>
      </c>
      <c r="I13" s="7" t="s">
        <v>13</v>
      </c>
      <c r="J13" s="7" t="s">
        <v>13</v>
      </c>
      <c r="K13" s="7" t="s">
        <v>13</v>
      </c>
      <c r="L13" s="7" t="s">
        <v>13</v>
      </c>
      <c r="M13" s="7" t="s">
        <v>13</v>
      </c>
    </row>
    <row r="14" spans="1:13" s="3" customFormat="1" ht="51">
      <c r="A14" s="7">
        <v>8</v>
      </c>
      <c r="B14" s="12" t="s">
        <v>29</v>
      </c>
      <c r="C14" s="7" t="s">
        <v>13</v>
      </c>
      <c r="D14" s="13">
        <v>2.0358000000000001</v>
      </c>
      <c r="E14" s="8">
        <f t="shared" ref="E14:F14" si="7">D14</f>
        <v>2.0358000000000001</v>
      </c>
      <c r="F14" s="8">
        <f t="shared" si="1"/>
        <v>1.0179</v>
      </c>
      <c r="G14" s="7" t="s">
        <v>37</v>
      </c>
      <c r="H14" s="7" t="s">
        <v>16</v>
      </c>
      <c r="I14" s="7" t="s">
        <v>13</v>
      </c>
      <c r="J14" s="7" t="s">
        <v>13</v>
      </c>
      <c r="K14" s="7" t="s">
        <v>13</v>
      </c>
      <c r="L14" s="7" t="s">
        <v>13</v>
      </c>
      <c r="M14" s="7" t="s">
        <v>13</v>
      </c>
    </row>
    <row r="15" spans="1:13" s="3" customFormat="1" ht="51">
      <c r="A15" s="7">
        <v>9</v>
      </c>
      <c r="B15" s="12" t="s">
        <v>30</v>
      </c>
      <c r="C15" s="7" t="s">
        <v>13</v>
      </c>
      <c r="D15" s="13">
        <v>2.4546999999999999</v>
      </c>
      <c r="E15" s="8">
        <f t="shared" ref="E15:F15" si="8">D15</f>
        <v>2.4546999999999999</v>
      </c>
      <c r="F15" s="8">
        <f t="shared" si="1"/>
        <v>1.2273499999999999</v>
      </c>
      <c r="G15" s="7" t="s">
        <v>37</v>
      </c>
      <c r="H15" s="7" t="s">
        <v>16</v>
      </c>
      <c r="I15" s="7" t="s">
        <v>13</v>
      </c>
      <c r="J15" s="7" t="s">
        <v>13</v>
      </c>
      <c r="K15" s="7" t="s">
        <v>13</v>
      </c>
      <c r="L15" s="7" t="s">
        <v>13</v>
      </c>
      <c r="M15" s="7" t="s">
        <v>13</v>
      </c>
    </row>
    <row r="16" spans="1:13" s="3" customFormat="1" ht="51">
      <c r="A16" s="7">
        <v>10</v>
      </c>
      <c r="B16" s="12" t="s">
        <v>31</v>
      </c>
      <c r="C16" s="7" t="s">
        <v>13</v>
      </c>
      <c r="D16" s="13">
        <v>2.4470999999999998</v>
      </c>
      <c r="E16" s="8">
        <f t="shared" ref="E16:F16" si="9">D16</f>
        <v>2.4470999999999998</v>
      </c>
      <c r="F16" s="8">
        <f t="shared" si="1"/>
        <v>1.2235499999999999</v>
      </c>
      <c r="G16" s="7" t="s">
        <v>37</v>
      </c>
      <c r="H16" s="7" t="s">
        <v>16</v>
      </c>
      <c r="I16" s="7" t="s">
        <v>13</v>
      </c>
      <c r="J16" s="7" t="s">
        <v>13</v>
      </c>
      <c r="K16" s="7" t="s">
        <v>13</v>
      </c>
      <c r="L16" s="7" t="s">
        <v>13</v>
      </c>
      <c r="M16" s="7" t="s">
        <v>13</v>
      </c>
    </row>
    <row r="17" spans="1:13" s="3" customFormat="1" ht="51">
      <c r="A17" s="7">
        <v>11</v>
      </c>
      <c r="B17" s="12" t="s">
        <v>32</v>
      </c>
      <c r="C17" s="7" t="s">
        <v>13</v>
      </c>
      <c r="D17" s="13">
        <v>0.94340000000000002</v>
      </c>
      <c r="E17" s="8">
        <f t="shared" ref="E17:F17" si="10">D17</f>
        <v>0.94340000000000002</v>
      </c>
      <c r="F17" s="8">
        <f t="shared" si="1"/>
        <v>0.47170000000000001</v>
      </c>
      <c r="G17" s="7" t="s">
        <v>37</v>
      </c>
      <c r="H17" s="7" t="s">
        <v>16</v>
      </c>
      <c r="I17" s="7" t="s">
        <v>13</v>
      </c>
      <c r="J17" s="7" t="s">
        <v>13</v>
      </c>
      <c r="K17" s="7" t="s">
        <v>13</v>
      </c>
      <c r="L17" s="7" t="s">
        <v>13</v>
      </c>
      <c r="M17" s="7" t="s">
        <v>13</v>
      </c>
    </row>
    <row r="18" spans="1:13" s="3" customFormat="1" ht="51">
      <c r="A18" s="7">
        <v>12</v>
      </c>
      <c r="B18" s="12" t="s">
        <v>33</v>
      </c>
      <c r="C18" s="7" t="s">
        <v>13</v>
      </c>
      <c r="D18" s="13">
        <v>2.0365000000000002</v>
      </c>
      <c r="E18" s="8">
        <f t="shared" ref="E18:F18" si="11">D18</f>
        <v>2.0365000000000002</v>
      </c>
      <c r="F18" s="8">
        <f t="shared" si="1"/>
        <v>1.0182500000000001</v>
      </c>
      <c r="G18" s="7" t="s">
        <v>37</v>
      </c>
      <c r="H18" s="7" t="s">
        <v>16</v>
      </c>
      <c r="I18" s="7" t="s">
        <v>13</v>
      </c>
      <c r="J18" s="7" t="s">
        <v>13</v>
      </c>
      <c r="K18" s="7" t="s">
        <v>13</v>
      </c>
      <c r="L18" s="7" t="s">
        <v>13</v>
      </c>
      <c r="M18" s="7" t="s">
        <v>13</v>
      </c>
    </row>
    <row r="19" spans="1:13" s="3" customFormat="1" ht="51">
      <c r="A19" s="7">
        <v>13</v>
      </c>
      <c r="B19" s="12" t="s">
        <v>34</v>
      </c>
      <c r="C19" s="7" t="s">
        <v>13</v>
      </c>
      <c r="D19" s="13">
        <v>2.4512999999999998</v>
      </c>
      <c r="E19" s="8">
        <f t="shared" ref="E19:F19" si="12">D19</f>
        <v>2.4512999999999998</v>
      </c>
      <c r="F19" s="8">
        <f t="shared" si="1"/>
        <v>1.2256499999999999</v>
      </c>
      <c r="G19" s="7" t="s">
        <v>37</v>
      </c>
      <c r="H19" s="7" t="s">
        <v>16</v>
      </c>
      <c r="I19" s="7" t="s">
        <v>13</v>
      </c>
      <c r="J19" s="7" t="s">
        <v>13</v>
      </c>
      <c r="K19" s="7" t="s">
        <v>13</v>
      </c>
      <c r="L19" s="7" t="s">
        <v>13</v>
      </c>
      <c r="M19" s="7" t="s">
        <v>13</v>
      </c>
    </row>
    <row r="20" spans="1:13" s="3" customFormat="1" ht="51">
      <c r="A20" s="7">
        <v>14</v>
      </c>
      <c r="B20" s="11" t="s">
        <v>35</v>
      </c>
      <c r="C20" s="7" t="s">
        <v>13</v>
      </c>
      <c r="D20" s="13">
        <v>16.388500000000001</v>
      </c>
      <c r="E20" s="8">
        <f t="shared" ref="E20:F20" si="13">D20</f>
        <v>16.388500000000001</v>
      </c>
      <c r="F20" s="8">
        <f t="shared" si="1"/>
        <v>8.1942500000000003</v>
      </c>
      <c r="G20" s="7" t="s">
        <v>37</v>
      </c>
      <c r="H20" s="7" t="s">
        <v>16</v>
      </c>
      <c r="I20" s="7" t="s">
        <v>13</v>
      </c>
      <c r="J20" s="7" t="s">
        <v>13</v>
      </c>
      <c r="K20" s="7" t="s">
        <v>13</v>
      </c>
      <c r="L20" s="7" t="s">
        <v>13</v>
      </c>
      <c r="M20" s="7" t="s">
        <v>13</v>
      </c>
    </row>
    <row r="21" spans="1:13" s="3" customFormat="1" ht="51">
      <c r="A21" s="7">
        <v>15</v>
      </c>
      <c r="B21" s="11" t="s">
        <v>36</v>
      </c>
      <c r="C21" s="7" t="s">
        <v>13</v>
      </c>
      <c r="D21" s="14">
        <v>6.3544999999999998</v>
      </c>
      <c r="E21" s="8">
        <f t="shared" ref="E21:F21" si="14">D21</f>
        <v>6.3544999999999998</v>
      </c>
      <c r="F21" s="8">
        <f t="shared" si="1"/>
        <v>3.1772499999999999</v>
      </c>
      <c r="G21" s="7" t="s">
        <v>37</v>
      </c>
      <c r="H21" s="7" t="s">
        <v>16</v>
      </c>
      <c r="I21" s="7" t="s">
        <v>13</v>
      </c>
      <c r="J21" s="7" t="s">
        <v>13</v>
      </c>
      <c r="K21" s="7" t="s">
        <v>13</v>
      </c>
      <c r="L21" s="7" t="s">
        <v>13</v>
      </c>
      <c r="M21" s="7" t="s">
        <v>13</v>
      </c>
    </row>
    <row r="22" spans="1:13" s="3" customFormat="1"/>
    <row r="23" spans="1:13" s="3" customFormat="1"/>
    <row r="24" spans="1:13" s="3" customFormat="1"/>
    <row r="25" spans="1:13" s="3" customFormat="1"/>
    <row r="26" spans="1:13" s="3" customFormat="1" ht="15.75">
      <c r="H26" s="15" t="s">
        <v>17</v>
      </c>
    </row>
    <row r="27" spans="1:13" s="3" customFormat="1" ht="15.75">
      <c r="H27" s="15" t="s">
        <v>18</v>
      </c>
    </row>
    <row r="28" spans="1:13" s="3" customFormat="1" ht="15.75">
      <c r="H28" s="15" t="s">
        <v>19</v>
      </c>
    </row>
    <row r="29" spans="1:13" s="3" customFormat="1"/>
    <row r="30" spans="1:13" s="3" customFormat="1"/>
    <row r="31" spans="1:13" s="3" customFormat="1"/>
    <row r="32" spans="1:13" s="3" customFormat="1"/>
    <row r="33" spans="1:13" s="3" customFormat="1"/>
    <row r="34" spans="1:13" s="3" customFormat="1"/>
    <row r="35" spans="1:13" s="3" customFormat="1"/>
    <row r="36" spans="1:13" s="3" customFormat="1"/>
    <row r="37" spans="1:13" s="3" customFormat="1"/>
    <row r="38" spans="1:13" s="3" customFormat="1"/>
    <row r="39" spans="1:13" s="3" customFormat="1"/>
    <row r="40" spans="1:13" s="3" customFormat="1"/>
    <row r="41" spans="1:13" s="3" customFormat="1"/>
    <row r="42" spans="1:13" s="3" customFormat="1"/>
    <row r="43" spans="1:13" s="3" customFormat="1"/>
    <row r="44" spans="1:13" s="3" customFormat="1"/>
    <row r="45" spans="1:13" s="3" customFormat="1"/>
    <row r="46" spans="1:13" s="3" customFormat="1"/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</sheetData>
  <mergeCells count="10">
    <mergeCell ref="M5:M6"/>
    <mergeCell ref="I5:L5"/>
    <mergeCell ref="A5:A6"/>
    <mergeCell ref="B5:B6"/>
    <mergeCell ref="C5:C6"/>
    <mergeCell ref="D5:D6"/>
    <mergeCell ref="E5:E6"/>
    <mergeCell ref="F5:F6"/>
    <mergeCell ref="G5:G6"/>
    <mergeCell ref="H5:H6"/>
  </mergeCells>
  <pageMargins left="0.28999999999999998" right="0.25" top="0.43" bottom="0.18" header="0.2" footer="0.15"/>
  <pageSetup paperSize="9" scale="90" orientation="landscape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ADMIN</cp:lastModifiedBy>
  <cp:lastPrinted>2017-03-27T17:11:32Z</cp:lastPrinted>
  <dcterms:created xsi:type="dcterms:W3CDTF">2016-03-14T14:42:16Z</dcterms:created>
  <dcterms:modified xsi:type="dcterms:W3CDTF">2017-03-27T17:16:35Z</dcterms:modified>
</cp:coreProperties>
</file>