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480" yWindow="75" windowWidth="15480" windowHeight="11640"/>
  </bookViews>
  <sheets>
    <sheet name="Water &amp; Sanitary" sheetId="4" r:id="rId1"/>
  </sheets>
  <definedNames>
    <definedName name="_xlnm.Print_Area" localSheetId="0">'Water &amp; Sanitary'!$A$1:$J$63</definedName>
  </definedNames>
  <calcPr calcId="124519"/>
</workbook>
</file>

<file path=xl/calcChain.xml><?xml version="1.0" encoding="utf-8"?>
<calcChain xmlns="http://schemas.openxmlformats.org/spreadsheetml/2006/main">
  <c r="J38" i="4"/>
  <c r="J34"/>
  <c r="J9" l="1"/>
  <c r="J17"/>
  <c r="J22"/>
  <c r="J42"/>
  <c r="J25" l="1"/>
  <c r="J44"/>
</calcChain>
</file>

<file path=xl/sharedStrings.xml><?xml version="1.0" encoding="utf-8"?>
<sst xmlns="http://schemas.openxmlformats.org/spreadsheetml/2006/main" count="61" uniqueCount="42">
  <si>
    <t xml:space="preserve">Rate </t>
  </si>
  <si>
    <t xml:space="preserve">Amount </t>
  </si>
  <si>
    <t>EXECUTIVE ENGINEER</t>
  </si>
  <si>
    <t>BUILDINGS DIVISION SHIKARPUR</t>
  </si>
  <si>
    <t>S.No.</t>
  </si>
  <si>
    <t xml:space="preserve">Name of Work </t>
  </si>
  <si>
    <t>PART (B)  WATER SUPPLY&amp; SANITARY</t>
  </si>
  <si>
    <t>Qty:</t>
  </si>
  <si>
    <t>Unit</t>
  </si>
  <si>
    <t>1/-</t>
  </si>
  <si>
    <t xml:space="preserve">Providing &amp; fixing squating type white glazed of flushine cistern fitting &amp; flush pipe with bend and </t>
  </si>
  <si>
    <t>ing requite mmber of holes I walls plinth &amp; florr for pipe conec-n &amp; making good in cement</t>
  </si>
  <si>
    <t xml:space="preserve">concerete 1:2:4 (B) (i) W.c of not less than clear opening between flushing mm and 3 gallons </t>
  </si>
  <si>
    <t>flushing tank with iia c.i trap and c.i thumble. (S.I NO:1 B-11) P-1).</t>
  </si>
  <si>
    <t>Rs:</t>
  </si>
  <si>
    <t>2/-</t>
  </si>
  <si>
    <t>cement concrete 1:2:4 (standard pattern ) (S.I No:12 P.No:4)</t>
  </si>
  <si>
    <t>Each</t>
  </si>
  <si>
    <t>3/-</t>
  </si>
  <si>
    <t xml:space="preserve">Add extra for labour for providing &amp; fixing of earth ware pedestal white or coloured glazed </t>
  </si>
  <si>
    <t>(standard pattern) S.I No:9 P.No:3</t>
  </si>
  <si>
    <t>P.Rft</t>
  </si>
  <si>
    <t xml:space="preserve">Each </t>
  </si>
  <si>
    <t>Boaring for tubewell in wall watering toaring siils 3" dia (S.I No: P.H.S 1 P.No:4).</t>
  </si>
  <si>
    <t>Providing and fixing 22"16" lavetory basin in white glazed earthen ware complete with &amp; i/c the cost of W.I or</t>
  </si>
  <si>
    <t>C.I cantilever brackets 6 inch built into wall. Painted while in 1/2 dia chrome plated pillar taps 1-1/2" dia</t>
  </si>
  <si>
    <t>rubber plug &amp; dia chrome brass waste of approved pattern 1-1/4" dia or base uninos and making and traps,</t>
  </si>
  <si>
    <t>malloable iron or brass requisitenumber of holes in wall plinth &amp; floor for pipe connection and making good in</t>
  </si>
  <si>
    <t>No.</t>
  </si>
  <si>
    <t xml:space="preserve">__________Above / Below on the rate of CSR Amount </t>
  </si>
  <si>
    <t>to be added / deducted on the Rate ______________</t>
  </si>
  <si>
    <t>Total Amount in Words_________________________</t>
  </si>
  <si>
    <t>___________________________________________.</t>
  </si>
  <si>
    <t xml:space="preserve">Construction of mainhole or inspection chamber for the rendiameter of circullar sewer and 3-6" </t>
  </si>
  <si>
    <t>(1067)mm) depth with wall of B.B in cement sand morter 1:3 cement plaster 1:3 1/2" thick inside</t>
  </si>
  <si>
    <t xml:space="preserve">of walls and 1"(25mm) thick over benching and channels i/c fixing C.I main hole over with fram of </t>
  </si>
  <si>
    <t>clear opening 1-1/2" (457x457) mm of 1.75 cwt 88.9 plain c,c 1:2:4 etc complete. (S.No:1 P.No:46).</t>
  </si>
  <si>
    <t>Providing &amp; laying UP .V.C pipes class.</t>
  </si>
  <si>
    <t xml:space="preserve">"C"    PUBLIC HEALTH SCHEDULE </t>
  </si>
  <si>
    <t>Total Part-B :</t>
  </si>
  <si>
    <t>Total Part-C</t>
  </si>
  <si>
    <t>CONTRACTOR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</si>
</sst>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tabSelected="1" view="pageBreakPreview" zoomScale="115" zoomScaleSheetLayoutView="115" workbookViewId="0">
      <selection activeCell="D59" sqref="D59"/>
    </sheetView>
  </sheetViews>
  <sheetFormatPr defaultRowHeight="12.75"/>
  <cols>
    <col min="1" max="1" width="6.5703125" style="1" customWidth="1"/>
    <col min="4" max="4" width="18.5703125" customWidth="1"/>
    <col min="5" max="5" width="6.42578125" customWidth="1"/>
    <col min="6" max="6" width="5.85546875" customWidth="1"/>
    <col min="7" max="7" width="10.42578125" style="1" customWidth="1"/>
    <col min="8" max="8" width="9.85546875" style="1" customWidth="1"/>
    <col min="9" max="9" width="4.42578125" style="1" customWidth="1"/>
    <col min="10" max="10" width="12.85546875" style="1" customWidth="1"/>
    <col min="11" max="11" width="9.140625" style="7"/>
  </cols>
  <sheetData>
    <row r="1" spans="1:10">
      <c r="A1" s="23" t="s">
        <v>6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9" customHeight="1"/>
    <row r="3" spans="1:10">
      <c r="A3" s="12" t="s">
        <v>4</v>
      </c>
      <c r="B3" s="20" t="s">
        <v>5</v>
      </c>
      <c r="C3" s="21"/>
      <c r="D3" s="22"/>
      <c r="E3" s="20" t="s">
        <v>7</v>
      </c>
      <c r="F3" s="22"/>
      <c r="G3" s="12" t="s">
        <v>0</v>
      </c>
      <c r="H3" s="12" t="s">
        <v>8</v>
      </c>
      <c r="I3" s="20" t="s">
        <v>1</v>
      </c>
      <c r="J3" s="22"/>
    </row>
    <row r="4" spans="1:10">
      <c r="A4" s="1" t="s">
        <v>9</v>
      </c>
      <c r="B4" t="s">
        <v>10</v>
      </c>
    </row>
    <row r="5" spans="1:10">
      <c r="B5" t="s">
        <v>11</v>
      </c>
    </row>
    <row r="6" spans="1:10">
      <c r="B6" t="s">
        <v>12</v>
      </c>
    </row>
    <row r="7" spans="1:10">
      <c r="B7" t="s">
        <v>13</v>
      </c>
    </row>
    <row r="8" spans="1:10" ht="7.5" customHeight="1"/>
    <row r="9" spans="1:10">
      <c r="E9">
        <v>1</v>
      </c>
      <c r="F9" t="s">
        <v>28</v>
      </c>
      <c r="G9" s="9">
        <v>4846.6000000000004</v>
      </c>
      <c r="H9" s="1" t="s">
        <v>17</v>
      </c>
      <c r="I9" s="1" t="s">
        <v>14</v>
      </c>
      <c r="J9" s="8">
        <f>E9*G9</f>
        <v>4846.6000000000004</v>
      </c>
    </row>
    <row r="10" spans="1:10" ht="6" customHeight="1"/>
    <row r="11" spans="1:10">
      <c r="A11" s="10" t="s">
        <v>15</v>
      </c>
      <c r="B11" t="s">
        <v>24</v>
      </c>
    </row>
    <row r="12" spans="1:10">
      <c r="B12" t="s">
        <v>25</v>
      </c>
    </row>
    <row r="13" spans="1:10">
      <c r="B13" t="s">
        <v>26</v>
      </c>
    </row>
    <row r="14" spans="1:10">
      <c r="B14" t="s">
        <v>27</v>
      </c>
    </row>
    <row r="15" spans="1:10">
      <c r="B15" t="s">
        <v>16</v>
      </c>
    </row>
    <row r="16" spans="1:10" ht="9.75" customHeight="1"/>
    <row r="17" spans="1:10">
      <c r="E17">
        <v>1</v>
      </c>
      <c r="F17" t="s">
        <v>28</v>
      </c>
      <c r="G17" s="9">
        <v>4694.8</v>
      </c>
      <c r="H17" s="1" t="s">
        <v>17</v>
      </c>
      <c r="I17" s="1" t="s">
        <v>14</v>
      </c>
      <c r="J17" s="1">
        <f>E17*G17</f>
        <v>4694.8</v>
      </c>
    </row>
    <row r="18" spans="1:10" ht="7.5" customHeight="1">
      <c r="J18" s="7"/>
    </row>
    <row r="19" spans="1:10">
      <c r="A19" s="10" t="s">
        <v>18</v>
      </c>
      <c r="B19" t="s">
        <v>19</v>
      </c>
      <c r="J19" s="7"/>
    </row>
    <row r="20" spans="1:10">
      <c r="B20" t="s">
        <v>20</v>
      </c>
      <c r="J20" s="7"/>
    </row>
    <row r="21" spans="1:10">
      <c r="J21" s="7"/>
    </row>
    <row r="22" spans="1:10">
      <c r="E22">
        <v>1</v>
      </c>
      <c r="F22" t="s">
        <v>28</v>
      </c>
      <c r="G22" s="1">
        <v>938.47</v>
      </c>
      <c r="H22" s="1" t="s">
        <v>17</v>
      </c>
      <c r="I22" s="1" t="s">
        <v>14</v>
      </c>
      <c r="J22" s="8">
        <f>E22*G22</f>
        <v>938.47</v>
      </c>
    </row>
    <row r="23" spans="1:10" ht="9" customHeight="1"/>
    <row r="24" spans="1:10" ht="6" customHeight="1"/>
    <row r="25" spans="1:10">
      <c r="H25" s="2" t="s">
        <v>39</v>
      </c>
      <c r="I25" s="2"/>
      <c r="J25" s="11">
        <f>SUM(J7:J23)</f>
        <v>10479.870000000001</v>
      </c>
    </row>
    <row r="26" spans="1:10">
      <c r="B26" s="3" t="s">
        <v>38</v>
      </c>
    </row>
    <row r="28" spans="1:10" ht="16.5" customHeight="1">
      <c r="A28" s="12" t="s">
        <v>4</v>
      </c>
      <c r="B28" s="20" t="s">
        <v>5</v>
      </c>
      <c r="C28" s="21"/>
      <c r="D28" s="22"/>
      <c r="E28" s="20" t="s">
        <v>7</v>
      </c>
      <c r="F28" s="22"/>
      <c r="G28" s="12" t="s">
        <v>0</v>
      </c>
      <c r="H28" s="12" t="s">
        <v>8</v>
      </c>
      <c r="I28" s="20" t="s">
        <v>1</v>
      </c>
      <c r="J28" s="22"/>
    </row>
    <row r="29" spans="1:10">
      <c r="A29" s="1" t="s">
        <v>9</v>
      </c>
      <c r="B29" t="s">
        <v>33</v>
      </c>
    </row>
    <row r="30" spans="1:10">
      <c r="B30" t="s">
        <v>34</v>
      </c>
    </row>
    <row r="31" spans="1:10">
      <c r="B31" t="s">
        <v>35</v>
      </c>
    </row>
    <row r="32" spans="1:10">
      <c r="B32" t="s">
        <v>36</v>
      </c>
    </row>
    <row r="34" spans="1:10">
      <c r="E34">
        <v>4</v>
      </c>
      <c r="G34" s="1">
        <v>2498</v>
      </c>
      <c r="H34" s="1" t="s">
        <v>22</v>
      </c>
      <c r="I34" s="1" t="s">
        <v>14</v>
      </c>
      <c r="J34" s="1">
        <f>E34*G34</f>
        <v>9992</v>
      </c>
    </row>
    <row r="36" spans="1:10">
      <c r="A36" s="1" t="s">
        <v>15</v>
      </c>
      <c r="B36" t="s">
        <v>37</v>
      </c>
    </row>
    <row r="38" spans="1:10">
      <c r="E38">
        <v>30</v>
      </c>
      <c r="G38" s="1">
        <v>483</v>
      </c>
      <c r="H38" s="1" t="s">
        <v>21</v>
      </c>
      <c r="I38" s="1" t="s">
        <v>14</v>
      </c>
      <c r="J38" s="1">
        <f>E38*G38</f>
        <v>14490</v>
      </c>
    </row>
    <row r="40" spans="1:10">
      <c r="A40" s="1" t="s">
        <v>18</v>
      </c>
      <c r="B40" t="s">
        <v>23</v>
      </c>
    </row>
    <row r="42" spans="1:10">
      <c r="E42">
        <v>70</v>
      </c>
      <c r="G42" s="1">
        <v>160</v>
      </c>
      <c r="H42" s="1" t="s">
        <v>21</v>
      </c>
      <c r="I42" s="1" t="s">
        <v>14</v>
      </c>
      <c r="J42" s="1">
        <f>E42*G42</f>
        <v>11200</v>
      </c>
    </row>
    <row r="44" spans="1:10">
      <c r="H44" s="2" t="s">
        <v>40</v>
      </c>
      <c r="I44" s="2"/>
      <c r="J44" s="12">
        <f>SUM(J30:J42)</f>
        <v>35682</v>
      </c>
    </row>
    <row r="45" spans="1:10" ht="7.5" customHeight="1"/>
    <row r="48" spans="1:10">
      <c r="J48" s="8"/>
    </row>
    <row r="49" spans="1:11" ht="20.100000000000001" customHeight="1">
      <c r="A49" s="16"/>
      <c r="B49" s="17"/>
      <c r="C49" s="18" t="s">
        <v>29</v>
      </c>
      <c r="D49" s="16"/>
      <c r="E49" s="16"/>
      <c r="F49" s="16"/>
      <c r="G49" s="16"/>
      <c r="H49" s="16"/>
      <c r="I49" s="16"/>
      <c r="J49" s="16"/>
      <c r="K49" s="16"/>
    </row>
    <row r="50" spans="1:11" ht="20.100000000000001" customHeight="1">
      <c r="A50" s="16"/>
      <c r="B50" s="17"/>
      <c r="C50" s="18" t="s">
        <v>30</v>
      </c>
      <c r="D50" s="16"/>
      <c r="E50" s="16"/>
      <c r="F50" s="16"/>
      <c r="G50" s="16"/>
      <c r="H50" s="16"/>
      <c r="I50" s="16"/>
      <c r="J50" s="16"/>
      <c r="K50" s="16"/>
    </row>
    <row r="51" spans="1:11" ht="20.100000000000001" customHeight="1">
      <c r="A51" s="16"/>
      <c r="B51" s="17"/>
      <c r="C51" s="18" t="s">
        <v>31</v>
      </c>
      <c r="D51" s="16"/>
      <c r="E51" s="16"/>
      <c r="F51" s="16"/>
      <c r="G51" s="16"/>
      <c r="H51" s="16"/>
      <c r="I51" s="16"/>
      <c r="J51" s="16"/>
      <c r="K51" s="16"/>
    </row>
    <row r="52" spans="1:11" ht="20.100000000000001" customHeight="1">
      <c r="A52" s="16"/>
      <c r="B52" s="17"/>
      <c r="C52" s="18" t="s">
        <v>32</v>
      </c>
      <c r="D52" s="16"/>
      <c r="E52" s="16"/>
      <c r="F52" s="16"/>
      <c r="G52" s="16"/>
      <c r="H52" s="16"/>
      <c r="I52" s="16"/>
      <c r="J52" s="16"/>
      <c r="K52" s="16"/>
    </row>
    <row r="57" spans="1:11" ht="15">
      <c r="A57" s="13"/>
      <c r="B57" s="4"/>
      <c r="C57" s="19" t="s">
        <v>41</v>
      </c>
      <c r="D57" s="4"/>
      <c r="E57" s="4"/>
      <c r="F57" s="5"/>
      <c r="G57" s="14"/>
      <c r="H57" s="15" t="s">
        <v>2</v>
      </c>
      <c r="I57" s="14"/>
      <c r="J57" s="6"/>
      <c r="K57" s="13"/>
    </row>
    <row r="58" spans="1:11" ht="15">
      <c r="A58" s="13"/>
      <c r="B58" s="4"/>
      <c r="C58" s="13"/>
      <c r="D58" s="4"/>
      <c r="E58" s="4"/>
      <c r="F58" s="5"/>
      <c r="G58" s="14"/>
      <c r="H58" s="15" t="s">
        <v>3</v>
      </c>
      <c r="I58" s="14"/>
      <c r="J58" s="6"/>
      <c r="K58" s="13"/>
    </row>
  </sheetData>
  <mergeCells count="7">
    <mergeCell ref="B28:D28"/>
    <mergeCell ref="E28:F28"/>
    <mergeCell ref="I28:J28"/>
    <mergeCell ref="A1:J1"/>
    <mergeCell ref="E3:F3"/>
    <mergeCell ref="B3:D3"/>
    <mergeCell ref="I3:J3"/>
  </mergeCells>
  <phoneticPr fontId="0" type="noConversion"/>
  <pageMargins left="0.49" right="0.25" top="0.49" bottom="0.3" header="0.33" footer="0.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 &amp; Sanitary</vt:lpstr>
      <vt:lpstr>'Water &amp; Sanitary'!Print_Area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Buildings Department</dc:creator>
  <cp:lastModifiedBy>Buildings Department</cp:lastModifiedBy>
  <cp:lastPrinted>2017-03-18T10:47:06Z</cp:lastPrinted>
  <dcterms:created xsi:type="dcterms:W3CDTF">2015-10-18T03:37:47Z</dcterms:created>
  <dcterms:modified xsi:type="dcterms:W3CDTF">2017-03-20T10:44:24Z</dcterms:modified>
</cp:coreProperties>
</file>