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300" yWindow="210" windowWidth="14685" windowHeight="7845"/>
  </bookViews>
  <sheets>
    <sheet name="REVISED Annual Proc Plan" sheetId="4" r:id="rId1"/>
    <sheet name="Sheet2" sheetId="2" r:id="rId2"/>
    <sheet name="Sheet3" sheetId="3" r:id="rId3"/>
  </sheets>
  <definedNames>
    <definedName name="_xlnm.Print_Titles" localSheetId="0">'REVISED Annual Proc Plan'!$2:$4</definedName>
  </definedNames>
  <calcPr calcId="124519"/>
</workbook>
</file>

<file path=xl/calcChain.xml><?xml version="1.0" encoding="utf-8"?>
<calcChain xmlns="http://schemas.openxmlformats.org/spreadsheetml/2006/main">
  <c r="D126" i="4"/>
  <c r="E126"/>
  <c r="E118"/>
  <c r="D118"/>
  <c r="E114"/>
  <c r="D114"/>
  <c r="E104"/>
  <c r="D104"/>
  <c r="E93"/>
  <c r="D93"/>
  <c r="E85" l="1"/>
  <c r="D85"/>
  <c r="E77"/>
  <c r="D77"/>
  <c r="E66"/>
  <c r="D66"/>
  <c r="E57"/>
  <c r="D57"/>
  <c r="E47"/>
  <c r="D47"/>
  <c r="E37"/>
  <c r="D37"/>
  <c r="E27"/>
  <c r="D27"/>
</calcChain>
</file>

<file path=xl/sharedStrings.xml><?xml version="1.0" encoding="utf-8"?>
<sst xmlns="http://schemas.openxmlformats.org/spreadsheetml/2006/main" count="556" uniqueCount="304">
  <si>
    <t>S.No</t>
  </si>
  <si>
    <t xml:space="preserve">Description of Procurement </t>
  </si>
  <si>
    <t>Quantity (where applicable)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</si>
  <si>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</si>
  <si>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</si>
  <si>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</si>
  <si>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</si>
  <si>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</si>
  <si>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 xml:space="preserve">Timing of Procurement </t>
  </si>
  <si>
    <t>1ST QTR</t>
  </si>
  <si>
    <t>2ND QTR</t>
  </si>
  <si>
    <t>3RD QTR</t>
  </si>
  <si>
    <t>4TH QTR</t>
  </si>
  <si>
    <t xml:space="preserve">Executive Engineer </t>
  </si>
  <si>
    <t>Buildings Division</t>
  </si>
  <si>
    <t xml:space="preserve">Tharparkar </t>
  </si>
  <si>
    <t>District Government (PSDP)</t>
  </si>
  <si>
    <t xml:space="preserve">Single Stage one Envelope </t>
  </si>
  <si>
    <t>Construction of Medical Dispensaries (04-Units) in Taluka Chachro &amp; Nagarparkar District Tharparkar.(At village Somrhar Sameja &amp; Others) (E.I)</t>
  </si>
  <si>
    <t>Construction of Medical Dispensaries (05-Units) in Taluka Mithi  , Diplo &amp; Nagarparkar District Tharparkar (at village Harpar &amp; Others) (E.I)</t>
  </si>
  <si>
    <t>Construction of Medical Dispensaries in District Tharparkar (06-Units)(at village Pithapur &amp; Others) (E.I)</t>
  </si>
  <si>
    <t>Construction of Medical Dispensaries in Taluka Nagarparkar District Tharparkar (04-Units) (at village Gaju Abad &amp; Others) (E.I)</t>
  </si>
  <si>
    <t>Construction of Medical Dispensaries in Taluka Chachro District Tharparkar (10-Units) (at village Menhal Bajeer &amp; 9Others)</t>
  </si>
  <si>
    <t>Construction of Medical Dispensaries in Taluka Chachro &amp; Dahli District Tharparkar (07-Units)  (at village Meghe Jo Tar &amp; Others)</t>
  </si>
  <si>
    <t>Construction of Veterinary Centers In Taluka Diplo &amp; Islamkot (10-Units) @ Village Yousif Lund &amp; Others</t>
  </si>
  <si>
    <t>Construction of Veterinary Centers In Taluka Islamkot &amp; Mithi (10-Units) @ Village Dandhi Allah Jurio &amp; Others</t>
  </si>
  <si>
    <t>Construction of Veterinary Centers In Taluka Mithi &amp; Nagarparkar (10-Units) @ Village Mau Akheraj &amp; Others</t>
  </si>
  <si>
    <t>Construction of Veterinary Centers In Taluka Nagarparkar (03-Units) @ Village Rathi Samaan &amp; Others</t>
  </si>
  <si>
    <t>Construction of Veterinary Centers In Taluka Chachro (07-Units) @ Village Naharo Bheel &amp; Others</t>
  </si>
  <si>
    <t>Construction of Veterinary Centers In Taluka Dahli (04-Units) @ Village Kheme Jo Par &amp; Others</t>
  </si>
  <si>
    <t>Construction of Medical Dispensaries in Taluka Nagarparkar District Tharparkar (05-Units) (at village Bisarnio Dal &amp; Others) (E.I)</t>
  </si>
  <si>
    <t>Construction of Medical Dispensaries in Taluka Chachro District Tharparkar (04-Units) (at village Phangario  &amp; Others) (E.I)</t>
  </si>
  <si>
    <t>Construction of Medical Dispensaries in Taluka Diplo &amp; Islamkot  (10-Units) District Tharparkar (At village Parihari &amp; 9 Others) (E.I)</t>
  </si>
  <si>
    <t>Construction of Medical Dispensaries in Taluka Islamkot  District Tharparkar (10-Units) (at village Gorihar  &amp; 9 Others) (E.I)</t>
  </si>
  <si>
    <t>Construction of Medical Dispensaries in Taluka Islamkot &amp; Mithi District Tharparkar (10-Units) (at village Suleman Hajam (Hakeem Hajam &amp; 9 Others) (E.I)</t>
  </si>
  <si>
    <t>Construction of Medical Dispensaries in Taluka Nagarparkar District Tharparkar (10-Units) (at village Veehal &amp; 9 Others) (E.I)</t>
  </si>
  <si>
    <t>Renovation of Mukhtiarkar Offices Mithi, Diplo, Nagarparkar &amp; Old Mukhtiarkar Office working as Judicial Complex Mithi. (E.I)</t>
  </si>
  <si>
    <t>Renovation/ Rehabilitation of Old Gymkhana Club Mithi (E.I)</t>
  </si>
  <si>
    <t>Renovation/ Improvement office of the Executive Engineer Buildings Division Tharparkar (E.I)</t>
  </si>
  <si>
    <t>Renovation/ Rehabilitation of Deputy Commissioner Complex Mithi (E.I)</t>
  </si>
  <si>
    <t>Renovation/Rehabilitation of Residential Quarters in Revenue Colony Mithi (E.I)</t>
  </si>
  <si>
    <t>Renovation /Rehabilitation of Category 3rd Bungalow at Taluka Headquarter Hospital  (03-Units) (E.I)</t>
  </si>
  <si>
    <t>Rehabilitation of  Residential Quarters in Old DHO Colony Mithi (E.I)</t>
  </si>
  <si>
    <t>M/R To Rest House Mithi.</t>
  </si>
  <si>
    <t>M/R To Deputy Commissioner House Mithi.</t>
  </si>
  <si>
    <t>PSDP-2016-17</t>
  </si>
  <si>
    <r>
      <t xml:space="preserve">Construction of First Floor of Category 2nd Bungalow for District Officer Social Welfare Tharparkar (Converted into Annexi Building) @ Mithi </t>
    </r>
    <r>
      <rPr>
        <b/>
        <sz val="11"/>
        <rFont val="Calibri"/>
        <family val="2"/>
        <scheme val="minor"/>
      </rPr>
      <t xml:space="preserve">(Int: W/S, S/F &amp; Ext: W/S &amp; Drainage) </t>
    </r>
  </si>
  <si>
    <r>
      <t xml:space="preserve">Construction of First Floor of Category 2nd Bungalow for District Officer Social Welfare Tharparkar (Converted into Annexi Building) @ Mithi </t>
    </r>
    <r>
      <rPr>
        <b/>
        <sz val="11"/>
        <rFont val="Calibri"/>
        <family val="2"/>
        <scheme val="minor"/>
      </rPr>
      <t>(Int: &amp; Ext: E.I).</t>
    </r>
  </si>
  <si>
    <t>at village Rano Tejo Samejo U/C Vejhiar Taluka Chachro (E.I)</t>
  </si>
  <si>
    <t>at village Salhu Bheel U/C Hirar Taluka Chachro. (E.I)</t>
  </si>
  <si>
    <t>at village Heerar Detha Bachal Paro U/C Tugusar Taluka Nagarparkar (E.I)</t>
  </si>
  <si>
    <t>at village Datar Dino Thebo Dr. Manthar Paro U/C Satidera Taluka Nagarparkar (E.I)</t>
  </si>
  <si>
    <t>at village Jagari Rind U/C Pithapur Taluka Nagarparkar (E.I)</t>
  </si>
  <si>
    <t>at village Ded Vero U/C Beraro (E.I)</t>
  </si>
  <si>
    <t>at village Adam Rind (Bajeer Khan Paro) U/C Hirar Taluka Chachro (E.I)</t>
  </si>
  <si>
    <t>At Village Parhyari U/C Diplo Taluka Diplo  (E.I)</t>
  </si>
  <si>
    <t>At Village Kororo Ramzan Dars U/C Bolhari Taluka Diplo  (E.I)</t>
  </si>
  <si>
    <t>At Village Mehrab Khan Ahmdani U/C Phant Taluka Diplo  (E.I)</t>
  </si>
  <si>
    <t>At Village Onehrio Vanhol U/C Bolhari Taluka Diplo  (E.I)</t>
  </si>
  <si>
    <t>At Village Booli U/C Jhirmiryo Taluka Diplo  (E.I)</t>
  </si>
  <si>
    <t>At Village Ninai U/C Dabhro Taluka Diplo  (E.I)</t>
  </si>
  <si>
    <t>At Village Rohal U/C Jhirmiryo Taluka Diplo  (E.I)</t>
  </si>
  <si>
    <t>At Village Ardo Lund U/C Sarhor Taluka Diplo  (E.I)</t>
  </si>
  <si>
    <t>At Village Wali Mohd Lund U/C Bhitaro Taluka Diplo  (E.I)</t>
  </si>
  <si>
    <t>At Village Gorihar U/C Seengaro Taluka Islamkot (E.I)</t>
  </si>
  <si>
    <t>At Village Gowaran U/C Giryancho Taluka Islamkot (E.I)</t>
  </si>
  <si>
    <t>At Village Warwai U/C Khario Ghulam Shah Taluka Islamkot (E.I)</t>
  </si>
  <si>
    <t>At Village Mithrau Chuto U/C Khario Ghulam Shah Taluka Islamkot (E.I)</t>
  </si>
  <si>
    <t>At Village Kunbhario U/C Seengaro Taluka Islamkot (E.I)</t>
  </si>
  <si>
    <t>At Village Peeraney Jo Tar U/C Manjthi Taluka Islamkot (E.I)</t>
  </si>
  <si>
    <t>At Village Megh Khawaria (Abdul Hakim Paro) U/C Jaindo Dars Taluka Islamkot (E.I)</t>
  </si>
  <si>
    <t>At Village Mithrio Chakar U/C Jaindo Dars Taluka Islamkot (E.I)</t>
  </si>
  <si>
    <t>At Village Senhari Dars (Umed Ali Paro) U/C Jaindo Dars Taluka Islamkot (E.I)</t>
  </si>
  <si>
    <t>At Village Suleman Hajam (Hakeem Hajam) U/C Jaindo Dars Taluka Islamkot (E.I)</t>
  </si>
  <si>
    <t>At Village Veri Bhagat U/C Giryancho Taluka Islamkot (E.I)</t>
  </si>
  <si>
    <t>At Village Ahmed Khan Noon U/C Mohrano Taluka Mithi  (E.I)</t>
  </si>
  <si>
    <t>At Village Kakrario U/C Mithrio Bhatti Taluka Mithi  (E.I)</t>
  </si>
  <si>
    <t>At Village Gogasar Yousfani U/C Jorou Taluka Mithi  (E.I)</t>
  </si>
  <si>
    <t>At Village Depyar U/C Mithrio Bhatti Taluka Mithi  (E.I)</t>
  </si>
  <si>
    <t>At Village Dhorkion U/C Veejhiar Taluka Mithi  (E.I)</t>
  </si>
  <si>
    <t>At Village Soojaveri U/C Manjthi Taluka Islamkot (E.I)</t>
  </si>
  <si>
    <t>At Village Janhan Juneja U/C Mohrano Taluka Mithi  (E.I)</t>
  </si>
  <si>
    <t>At Village Vehal U/C Virawah Taluka Nagarparkar  (E.I)</t>
  </si>
  <si>
    <t>At Village Dobhar U/C Tugusar Taluka Nagarparkar  (E.I)</t>
  </si>
  <si>
    <t>At Village Bhalwa (Marvi) U/C Virawah Taluka Nagarparkar  (E.I)</t>
  </si>
  <si>
    <t>At Village Lakar Khadio U/C Adhigam Taluka Nagarparkar  (E.I)</t>
  </si>
  <si>
    <t>At Village Khiplyoon (Ishaque Chandio) U/C Piloo Taluka Nagarparkar  (E.I)</t>
  </si>
  <si>
    <t>At Village Sakri (Meghwar Paro) U/C Virawah Taluka Nagarparkar  (E.I)</t>
  </si>
  <si>
    <t>At Village Soroonbhro Thakar U/C Virawah Taluka Nagarparkar  (E.I)</t>
  </si>
  <si>
    <t>At Village Bhooro Sand (Mubarak Arisar) U/C Satidera Taluka Nagarparkar (E.I)</t>
  </si>
  <si>
    <t>At Village Meenhal Bajeer U/C Rajoro Taluka Chachro (E.I)</t>
  </si>
  <si>
    <t>At Village Dhaklo U/C Rajoro Taluka Chachro. (E.I)</t>
  </si>
  <si>
    <t>At Village Sooje-Jo-Tar U/C Saringiar Taluka Chachro (E.I)</t>
  </si>
  <si>
    <t>At Village Ahero U/C Khensar Taluka Dahli. (E.I)</t>
  </si>
  <si>
    <t>At Village Bharmal Jo Goth U/C Chachro Taluka Chachro (E.I)</t>
  </si>
  <si>
    <t>At Village Bhonio (Haji Nadir) U/C Saringiar Taluka Chachro (E.I)</t>
  </si>
  <si>
    <t>At Village Kesrar Samoon U/C Charnore Taluka Chachro (E.I)</t>
  </si>
  <si>
    <t>At Village Salani U/C Kalario Taluka Dahli. (E.I)</t>
  </si>
  <si>
    <t>At Village Arnaro Waghoria U/C Kantio Taluka Chachro (E.I)</t>
  </si>
  <si>
    <t>At Village Laplo U/C Chachro Taluka Chachro. (E.I)</t>
  </si>
  <si>
    <t>At Village Meghe Jo Tar U/C Rajoro Taluka Chachro. (E.I)</t>
  </si>
  <si>
    <t>At Village Kamarhar Bheel U/C Khensar Taluka Dahli (E.I)</t>
  </si>
  <si>
    <t>At Village Kinri U/C Dahli Taluka Dahli. (E.I)</t>
  </si>
  <si>
    <t>At Village Siar Jo Par U/C Siar Taluka Dahli (E.I)</t>
  </si>
  <si>
    <t>At Village Edani Shahmir U/C Siar Taluka Dahli (E.I)</t>
  </si>
  <si>
    <t>At Village Soomran Jo Par U/C Laplo Taluka Dahli (E.I)</t>
  </si>
  <si>
    <t>At Village Yousif Lund U/C Kaloi Taluka Diplo (E.I)</t>
  </si>
  <si>
    <t>At Village Sarh Ishaque Paro U/C Jhirmiryo Taluka Diplo (E.I)</t>
  </si>
  <si>
    <t>At Village Jhirmiryo Vankji Thakur U/C Jhirmiryo Taluka Diplo (E.I)</t>
  </si>
  <si>
    <t>At Village Verhar U/C Jhirmiryo Taluka Diplo (E.I)</t>
  </si>
  <si>
    <t>At Village Morantali U/C Buharari Taluka Islamkot  (E.I)</t>
  </si>
  <si>
    <t>At Village Thohar Chaho U/C Talo Jam Taluka Diplo (E.I)</t>
  </si>
  <si>
    <t>At Village Katan Ahmed Shah Paro U/C Giryancho Taluka Islamkot (E.I)</t>
  </si>
  <si>
    <t>At Village Dandhi Allahjurio U/C Bapuhar Taluka Islamkot  (E.I)</t>
  </si>
  <si>
    <t>At Village Jaroonbari U/C Manjthi Taluka Islamkot (E.I)</t>
  </si>
  <si>
    <t>At Village Mehari Hingorja U/C Manjthi Taluka Islamkot (E.I)</t>
  </si>
  <si>
    <t>At Village Badho Arisar (Sattar Arisar) U/C Jaindo Dars Taluka Islamkot (E.I)</t>
  </si>
  <si>
    <t>At Village Kunbhario (Jurio Dars) U/C Seengaro Taluka Islamkot (E.I)</t>
  </si>
  <si>
    <t>At Village Monthar U/C Seengaro Taluka Islamkot (E.I)</t>
  </si>
  <si>
    <t>At Village Jhanpo U/C Kehri Taluka Islamkot (E.I)</t>
  </si>
  <si>
    <t>At Village Bughar U/C Mithrio Bhatti Taluka Mithi (E.I)</t>
  </si>
  <si>
    <t>At Village Nikno Chetan Bheel Paro U/C Bhakuo Taluka Mithi (E.I)</t>
  </si>
  <si>
    <t>At Village Tobhario U/C Vijuto Taluka Mithi (E.I)</t>
  </si>
  <si>
    <t>At Village Mau Akheraj U/C Mithrio Bhatti Taluka Mithi (E.I)</t>
  </si>
  <si>
    <t>At Village Rurly U/C Vejhiar Taluka Mithi (E.I)</t>
  </si>
  <si>
    <t>At Village Hothiar  U/C Malanhore Veena Taluka Mithi (E.I)</t>
  </si>
  <si>
    <t>At Village Mehari Shahani U/C Chelhar Taluka Mithi (E.I)</t>
  </si>
  <si>
    <t>At Village Kasbo U/C Pithapur Taluka Nagarparkar (E.I)</t>
  </si>
  <si>
    <t xml:space="preserve">At Village Chorio U/C Nagarparkar Taluka Nagarparkar (E.I) </t>
  </si>
  <si>
    <t xml:space="preserve">At Village Ranpario U/C Missri Shah Taluka Nagarparkar (E.I) </t>
  </si>
  <si>
    <t>At Village Bah Sharif (Hamid Allah Sand) U/C Tugusar Taluka Nagarparkar (E.I)</t>
  </si>
  <si>
    <t>At Village Nebaro Sand U/C Satidera Taluka Nagarparkar (E.I)</t>
  </si>
  <si>
    <t>At Village Rathi Saman U/C Harho Taluka Nagarparkar (E.I)</t>
  </si>
  <si>
    <t>At Village Jaghari Rind U/C Virawah Taluka Nagarparkar (E.I)</t>
  </si>
  <si>
    <t>At Village Mokhai U/C Virawah Taluka Nagarparkar (E.I)</t>
  </si>
  <si>
    <t>At Village Naharo Bheel U/C Rajoro Taluka Chachro. (E.I)</t>
  </si>
  <si>
    <t>At Village Sami Jo Tar U/C Saringiar Taluka Chachro. (E.I)</t>
  </si>
  <si>
    <t>At Village Abdul Rahim Kunbhar U/C Tardos Taluka Chachro (E.I)</t>
  </si>
  <si>
    <t>At Village Salhoo Bheel U/C Hirar Taluka Chachro. (E.I)</t>
  </si>
  <si>
    <t>At Village Mubarak Rind U/C Hirar Taluka Chachro. (E.I)</t>
  </si>
  <si>
    <t>At Village Garirio U/C Kantio Taluka Chachro. (E.I)</t>
  </si>
  <si>
    <t>At Village Mehran Vero U/C Gul Muhammad Rahimoon Taluka Dahli (E.I)</t>
  </si>
  <si>
    <t>At Village Luqmanani U/C Parno Taluka Dahli (E.I)</t>
  </si>
  <si>
    <t>At Village Sahoo Jo Tar U/C Khensar Taluka Dahli (E.I)</t>
  </si>
  <si>
    <r>
      <rPr>
        <b/>
        <u/>
        <sz val="16"/>
        <color theme="1"/>
        <rFont val="Antique Olive Compact"/>
        <family val="2"/>
      </rPr>
      <t xml:space="preserve">REVISED </t>
    </r>
    <r>
      <rPr>
        <b/>
        <u/>
        <sz val="15"/>
        <color theme="1"/>
        <rFont val="Calibri"/>
        <family val="2"/>
        <scheme val="minor"/>
      </rPr>
      <t xml:space="preserve">ANNUAL PROCUREMENT PLAN FOR THE YEAR </t>
    </r>
    <r>
      <rPr>
        <b/>
        <u/>
        <sz val="14"/>
        <color theme="1"/>
        <rFont val="Albertus Medium"/>
        <family val="2"/>
      </rPr>
      <t>2016-17</t>
    </r>
    <r>
      <rPr>
        <b/>
        <u/>
        <sz val="15"/>
        <color theme="1"/>
        <rFont val="Calibri"/>
        <family val="2"/>
        <scheme val="minor"/>
      </rPr>
      <t xml:space="preserve"> IN RESPECT OF EXECUTIVE ENGINEER BUILDINGS DIVISION THARPARKAR @ MITHI WORKS &amp; SERVICES DEPARTMENT GOVERNMENT OF SINDH.</t>
    </r>
  </si>
  <si>
    <t>Construction of Medical Dispensary at Village Karooro (Khyber Paro) U/C Tardos Taluka Chachro.</t>
  </si>
  <si>
    <t>Construction of Medical Dispensary at Village Somarhar Sameja U/C Tardos Taluka Chachro.</t>
  </si>
  <si>
    <r>
      <t xml:space="preserve">Construction of Category 2nd Bungalow for District Officer Social Welfare Tharparkar converted into Annexe Building </t>
    </r>
    <r>
      <rPr>
        <b/>
        <sz val="12"/>
        <color theme="1"/>
        <rFont val="Calibri"/>
        <family val="2"/>
        <scheme val="minor"/>
      </rPr>
      <t>(Face Lifting).</t>
    </r>
  </si>
  <si>
    <r>
      <t xml:space="preserve">Construction of First Floor of Category 2nd Bungalow for District Officer Social Welfare Tharparkar converted into Annexe Building </t>
    </r>
    <r>
      <rPr>
        <b/>
        <sz val="12"/>
        <color theme="1"/>
        <rFont val="Calibri"/>
        <family val="2"/>
        <scheme val="minor"/>
      </rPr>
      <t>(External Development).</t>
    </r>
  </si>
  <si>
    <r>
      <t>Renovation /Rehabilitation of Rest House Chachro, Mukhtiarkar Office i/c Judicial Lock-up Chachro &amp; Mukhtiarkar Residence Chachro</t>
    </r>
    <r>
      <rPr>
        <b/>
        <sz val="12"/>
        <color theme="1"/>
        <rFont val="Calibri"/>
        <family val="2"/>
        <scheme val="minor"/>
      </rPr>
      <t xml:space="preserve"> (E.I).</t>
    </r>
  </si>
  <si>
    <t>Repair &amp; Maintenance of Taluka Hospital Chachro (Main Buildings).</t>
  </si>
  <si>
    <t>M/R to Medical Dispensary at Village Harho Taluka Nagarparkar.</t>
  </si>
  <si>
    <t>M/R to Medical Dispensary at Village Deenghasaro Taluka Nagarparkar.</t>
  </si>
  <si>
    <t>SCHEMES UNDER COMMUNITY DEVELOPMENT PROGRAM PROGRAMME FOR SUSTAINABLE DEVELOPMENT GOALS (SDGs).</t>
  </si>
  <si>
    <t>Construction Of Medical Dispensaries In Taluka Kaloi &amp; Diplo District Tharparkar (03-Units) @ Village Photo Bheel Taluka Kaloi &amp; Others.</t>
  </si>
  <si>
    <t>SCHEMES UNDER COMMUNITY DEVELOPMENT  PROGRAMME FOR SUSTAINABLE DEVELOPMENT GOALS (SDGs)</t>
  </si>
  <si>
    <r>
      <rPr>
        <b/>
        <sz val="12"/>
        <color theme="1"/>
        <rFont val="Calibri"/>
        <family val="2"/>
      </rPr>
      <t xml:space="preserve">1- </t>
    </r>
    <r>
      <rPr>
        <sz val="12"/>
        <color theme="1"/>
        <rFont val="Calibri"/>
        <family val="2"/>
      </rPr>
      <t>Construction of Medical Dispensary At Village Photo Bheel Taluka Kaloi.</t>
    </r>
  </si>
  <si>
    <t>(i) Main Building</t>
  </si>
  <si>
    <r>
      <t>(ii) (</t>
    </r>
    <r>
      <rPr>
        <b/>
        <sz val="12"/>
        <color rgb="FF000000"/>
        <rFont val="Calibri"/>
        <family val="2"/>
      </rPr>
      <t>Installation of Electrification)</t>
    </r>
  </si>
  <si>
    <t>--do--</t>
  </si>
  <si>
    <r>
      <rPr>
        <b/>
        <sz val="12"/>
        <color theme="1"/>
        <rFont val="Calibri"/>
        <family val="2"/>
      </rPr>
      <t xml:space="preserve">2- </t>
    </r>
    <r>
      <rPr>
        <sz val="12"/>
        <color theme="1"/>
        <rFont val="Calibri"/>
        <family val="2"/>
      </rPr>
      <t xml:space="preserve">Construction of Medical Dispensary At Village Phatore Juneja Taluka Diplo. </t>
    </r>
  </si>
  <si>
    <r>
      <rPr>
        <b/>
        <sz val="12"/>
        <color theme="1"/>
        <rFont val="Calibri"/>
        <family val="2"/>
      </rPr>
      <t xml:space="preserve">3- </t>
    </r>
    <r>
      <rPr>
        <sz val="12"/>
        <color theme="1"/>
        <rFont val="Calibri"/>
        <family val="2"/>
      </rPr>
      <t>Construction of Medical Dispensary At Village Karam Ali Saman Taluka Kaloi.</t>
    </r>
  </si>
  <si>
    <t>Construction of C.C Road In Dano Dhandhal Town &amp; Different Streets Taluka Nagarparkar</t>
  </si>
  <si>
    <t>Construction of Medical Dispensaries In District Tharparkar (05-Units) @ Village Walasro &amp; Others.</t>
  </si>
  <si>
    <r>
      <rPr>
        <b/>
        <sz val="12"/>
        <color theme="1"/>
        <rFont val="Calibri"/>
        <family val="2"/>
      </rPr>
      <t xml:space="preserve">1- </t>
    </r>
    <r>
      <rPr>
        <sz val="12"/>
        <color theme="1"/>
        <rFont val="Calibri"/>
        <family val="2"/>
      </rPr>
      <t>Construction of Medical Dispensary At Village Walasro U/C Chachro Taluka Chachro</t>
    </r>
  </si>
  <si>
    <r>
      <rPr>
        <b/>
        <sz val="12"/>
        <color theme="1"/>
        <rFont val="Calibri"/>
        <family val="2"/>
      </rPr>
      <t xml:space="preserve">2- </t>
    </r>
    <r>
      <rPr>
        <sz val="12"/>
        <color theme="1"/>
        <rFont val="Calibri"/>
        <family val="2"/>
      </rPr>
      <t>Construction of Medical Dispensary At Village Pabu Vero U/C Kantio Taluka Chachro</t>
    </r>
  </si>
  <si>
    <r>
      <rPr>
        <b/>
        <sz val="12"/>
        <color theme="1"/>
        <rFont val="Calibri"/>
        <family val="2"/>
      </rPr>
      <t xml:space="preserve">3- </t>
    </r>
    <r>
      <rPr>
        <sz val="12"/>
        <color theme="1"/>
        <rFont val="Calibri"/>
        <family val="2"/>
      </rPr>
      <t>Construction of Medical Dispensary At Village Sakrio Bheel U/C Tar Ahmed Taluka Dahli</t>
    </r>
  </si>
  <si>
    <r>
      <rPr>
        <b/>
        <sz val="12"/>
        <color theme="1"/>
        <rFont val="Calibri"/>
        <family val="2"/>
      </rPr>
      <t xml:space="preserve">4- </t>
    </r>
    <r>
      <rPr>
        <sz val="12"/>
        <color theme="1"/>
        <rFont val="Calibri"/>
        <family val="2"/>
      </rPr>
      <t>Construction of Medical Dispensary At Village Wasand Ji Veri U/C Kalario Ahmed Taluka Dahli</t>
    </r>
  </si>
  <si>
    <r>
      <rPr>
        <b/>
        <sz val="12"/>
        <color theme="1"/>
        <rFont val="Calibri"/>
        <family val="2"/>
      </rPr>
      <t xml:space="preserve">5- </t>
    </r>
    <r>
      <rPr>
        <sz val="12"/>
        <color theme="1"/>
        <rFont val="Calibri"/>
        <family val="2"/>
      </rPr>
      <t>Construction of Medical Dispensary At Village Pabe Jo Par U/C Kheensar Taluka Dahli</t>
    </r>
  </si>
  <si>
    <t>Construction Of Water Tank For Drinking Purpose @ Village Haji Miandad Rind U/C Hirar Taluka Chachro District Tharparkar.</t>
  </si>
  <si>
    <t>Construction Of Boundary Wall Of Graveyard Of Goswami Marhi Near Hindu Bajeer Mohala Chachro District Tharparkar.</t>
  </si>
  <si>
    <t>38</t>
  </si>
  <si>
    <t>39</t>
  </si>
  <si>
    <t>40</t>
  </si>
  <si>
    <t>41</t>
  </si>
  <si>
    <t>42</t>
  </si>
  <si>
    <t>PSDP 2016-17</t>
  </si>
  <si>
    <t>Construction of Kitchen Block, Dhobi Block &amp; Vehicle Shade at District Headquarter Hospital Mithi</t>
  </si>
  <si>
    <t>Construction of Medical Dispensaries in Taluka Chachro &amp; Dahli District Tharparkar (03-units) @ Village Paderal &amp; Others</t>
  </si>
  <si>
    <r>
      <t>(i)</t>
    </r>
    <r>
      <rPr>
        <sz val="10"/>
        <color theme="1"/>
        <rFont val="Calibri"/>
        <family val="2"/>
        <scheme val="minor"/>
      </rPr>
      <t>At Village Paderal U/C Dharendharo Taluka Chachro</t>
    </r>
  </si>
  <si>
    <r>
      <t>(ii)</t>
    </r>
    <r>
      <rPr>
        <sz val="10.5"/>
        <color theme="1"/>
        <rFont val="Calibri"/>
        <family val="2"/>
        <scheme val="minor"/>
      </rPr>
      <t xml:space="preserve"> At Village Allah Rakhio Jo Par U/C Gul Muhammad Rind Taluka Dahli</t>
    </r>
  </si>
  <si>
    <r>
      <t>(iii)</t>
    </r>
    <r>
      <rPr>
        <sz val="10"/>
        <color theme="1"/>
        <rFont val="Calibri"/>
        <family val="2"/>
        <scheme val="minor"/>
      </rPr>
      <t xml:space="preserve"> At Village Murad Paro Peerani Jo Par Taluka Dahli</t>
    </r>
  </si>
  <si>
    <t>Construction of Medical Dispensaries in Taluka Diplo District Tharparkar (05-Units) @ Village Abdul Hakeem Jamot Amrno &amp; Others</t>
  </si>
  <si>
    <r>
      <t>(i)</t>
    </r>
    <r>
      <rPr>
        <sz val="10.5"/>
        <color theme="1"/>
        <rFont val="Calibri"/>
        <family val="2"/>
        <scheme val="minor"/>
      </rPr>
      <t xml:space="preserve"> At Village Abdul Hakeem Jamot Amrno U/C Talo Jam Taluka Diplo </t>
    </r>
  </si>
  <si>
    <r>
      <t>(ii)</t>
    </r>
    <r>
      <rPr>
        <sz val="10.5"/>
        <color theme="1"/>
        <rFont val="Calibri"/>
        <family val="2"/>
        <scheme val="minor"/>
      </rPr>
      <t xml:space="preserve"> At Village Bando Lund U/C Bolhari Taluka Diplo </t>
    </r>
  </si>
  <si>
    <r>
      <t>(iii)</t>
    </r>
    <r>
      <rPr>
        <sz val="10.5"/>
        <color theme="1"/>
        <rFont val="Calibri"/>
        <family val="2"/>
        <scheme val="minor"/>
      </rPr>
      <t xml:space="preserve">At Village Banhwar U/C Sarhore Taluka Diplo </t>
    </r>
  </si>
  <si>
    <r>
      <t>(iv)</t>
    </r>
    <r>
      <rPr>
        <sz val="10.5"/>
        <color theme="1"/>
        <rFont val="Calibri"/>
        <family val="2"/>
        <scheme val="minor"/>
      </rPr>
      <t xml:space="preserve">At Village Bhadhor U/C Bhadhor Taluka Diplo </t>
    </r>
  </si>
  <si>
    <r>
      <t xml:space="preserve">(v) </t>
    </r>
    <r>
      <rPr>
        <sz val="10.5"/>
        <color theme="1"/>
        <rFont val="Calibri"/>
        <family val="2"/>
        <scheme val="minor"/>
      </rPr>
      <t xml:space="preserve">At Village Kharak U/C Kaloi Taluka Diplo </t>
    </r>
  </si>
  <si>
    <t>Construction of Medical Dispensaries in Taluka Islamkot District Tharparkar (05-Units) @ Village Ade Jo Tar &amp; Others</t>
  </si>
  <si>
    <r>
      <t>(i)</t>
    </r>
    <r>
      <rPr>
        <sz val="10"/>
        <color theme="1"/>
        <rFont val="Calibri"/>
        <family val="2"/>
        <scheme val="minor"/>
      </rPr>
      <t xml:space="preserve"> At Village Ade Jo Tar U/C Khario Ghulam Shah Taluka Islamkot </t>
    </r>
  </si>
  <si>
    <r>
      <t>(ii)</t>
    </r>
    <r>
      <rPr>
        <sz val="10"/>
        <color theme="1"/>
        <rFont val="Calibri"/>
        <family val="2"/>
        <scheme val="minor"/>
      </rPr>
      <t xml:space="preserve"> At Village Ahsan Shah Jo Tar U/C Khario Ghulam Shah Taluka Islamkot </t>
    </r>
  </si>
  <si>
    <r>
      <t>(iii)</t>
    </r>
    <r>
      <rPr>
        <sz val="10"/>
        <color theme="1"/>
        <rFont val="Calibri"/>
        <family val="2"/>
        <scheme val="minor"/>
      </rPr>
      <t xml:space="preserve"> At Village Batangari U/C Boharari Taluka Islamkot </t>
    </r>
  </si>
  <si>
    <r>
      <t>(iv)</t>
    </r>
    <r>
      <rPr>
        <sz val="10"/>
        <color theme="1"/>
        <rFont val="Calibri"/>
        <family val="2"/>
        <scheme val="minor"/>
      </rPr>
      <t xml:space="preserve"> At Village Jhangaro U/C Giryancho Taluka Islamkot </t>
    </r>
  </si>
  <si>
    <r>
      <t xml:space="preserve">(v) </t>
    </r>
    <r>
      <rPr>
        <sz val="10.5"/>
        <color theme="1"/>
        <rFont val="Calibri"/>
        <family val="2"/>
        <scheme val="minor"/>
      </rPr>
      <t>At Village Kikari U/C Kehari Taluka Islamkot</t>
    </r>
  </si>
  <si>
    <t>Construction of Medical Dispensaries in Taluka Islamkot District Tharparkar (05-Units) @ Village Morano Muhammad Khan Paro &amp; Others</t>
  </si>
  <si>
    <r>
      <t xml:space="preserve">(i) </t>
    </r>
    <r>
      <rPr>
        <sz val="10.5"/>
        <color theme="1"/>
        <rFont val="Calibri"/>
        <family val="2"/>
        <scheme val="minor"/>
      </rPr>
      <t xml:space="preserve">At Village Morano Muhd Khan Paro Kehari Taluka Islamkot </t>
    </r>
  </si>
  <si>
    <r>
      <t>(ii)</t>
    </r>
    <r>
      <rPr>
        <sz val="10.5"/>
        <color theme="1"/>
        <rFont val="Calibri"/>
        <family val="2"/>
        <scheme val="minor"/>
      </rPr>
      <t xml:space="preserve"> At Village Muto Jo Tar Dodo Paro U/C Khario Ghulam Shah Taluka Islamkot </t>
    </r>
  </si>
  <si>
    <r>
      <t>(iii)</t>
    </r>
    <r>
      <rPr>
        <sz val="10.5"/>
        <color theme="1"/>
        <rFont val="Calibri"/>
        <family val="2"/>
        <scheme val="minor"/>
      </rPr>
      <t xml:space="preserve"> At Village Nabisar Lanja U/C Manjthi Taluka Islamkot</t>
    </r>
  </si>
  <si>
    <r>
      <t xml:space="preserve">(iv) </t>
    </r>
    <r>
      <rPr>
        <sz val="10.5"/>
        <color theme="1"/>
        <rFont val="Calibri"/>
        <family val="2"/>
        <scheme val="minor"/>
      </rPr>
      <t xml:space="preserve">At Village Nathro  U/C Bapuhar Taluka Islamkot </t>
    </r>
  </si>
  <si>
    <r>
      <t>(v)</t>
    </r>
    <r>
      <rPr>
        <sz val="10.5"/>
        <color theme="1"/>
        <rFont val="Calibri"/>
        <family val="2"/>
        <scheme val="minor"/>
      </rPr>
      <t xml:space="preserve"> At Village Ranjho Noon U/C Sonal Bah Taluka Islamkot </t>
    </r>
  </si>
  <si>
    <t>Construction of Medical Dispensaries in Taluka Islamkot District Tharparkar (05-Units) @ Village Sajwani &amp; Others</t>
  </si>
  <si>
    <r>
      <t xml:space="preserve">(i) </t>
    </r>
    <r>
      <rPr>
        <sz val="11"/>
        <color theme="1"/>
        <rFont val="Calibri"/>
        <family val="2"/>
        <scheme val="minor"/>
      </rPr>
      <t xml:space="preserve">At Village Sajwani U/C Sonal Bah Taluka Islamkot </t>
    </r>
  </si>
  <si>
    <r>
      <t>(ii)</t>
    </r>
    <r>
      <rPr>
        <sz val="11"/>
        <color theme="1"/>
        <rFont val="Calibri"/>
        <family val="2"/>
        <scheme val="minor"/>
      </rPr>
      <t xml:space="preserve"> At Village Siranghu U/C Kehari Taluka Islamkot </t>
    </r>
  </si>
  <si>
    <r>
      <t>(iii)</t>
    </r>
    <r>
      <rPr>
        <sz val="11"/>
        <color theme="1"/>
        <rFont val="Calibri"/>
        <family val="2"/>
        <scheme val="minor"/>
      </rPr>
      <t xml:space="preserve"> At Village Tarai Borli Hussain Abad Paro U/C Khario Ghulam Shah Taluka Islamkot </t>
    </r>
  </si>
  <si>
    <r>
      <t xml:space="preserve">(iv) </t>
    </r>
    <r>
      <rPr>
        <sz val="11"/>
        <color theme="1"/>
        <rFont val="Calibri"/>
        <family val="2"/>
        <scheme val="minor"/>
      </rPr>
      <t xml:space="preserve">At Village Tepari U/C Buhariri Taluka Islamkot </t>
    </r>
  </si>
  <si>
    <r>
      <t xml:space="preserve">(v) </t>
    </r>
    <r>
      <rPr>
        <sz val="11"/>
        <color theme="1"/>
        <rFont val="Calibri"/>
        <family val="2"/>
        <scheme val="minor"/>
      </rPr>
      <t xml:space="preserve">At Village Tooh U/C Bapuhar Taluka Islamkot </t>
    </r>
  </si>
  <si>
    <t>Construction of Medical Dispensaries in Taluka Mithi District Tharparkar (05-Units) @ Village Bitra &amp; Others</t>
  </si>
  <si>
    <r>
      <t xml:space="preserve">(i) </t>
    </r>
    <r>
      <rPr>
        <sz val="10.5"/>
        <color theme="1"/>
        <rFont val="Calibri"/>
        <family val="2"/>
        <scheme val="minor"/>
      </rPr>
      <t xml:space="preserve">At Village Bitra U/C Chelhar Taluka Mithi </t>
    </r>
  </si>
  <si>
    <r>
      <t xml:space="preserve">(iii) </t>
    </r>
    <r>
      <rPr>
        <sz val="10.5"/>
        <color theme="1"/>
        <rFont val="Calibri"/>
        <family val="2"/>
        <scheme val="minor"/>
      </rPr>
      <t>At Village Joruo Meghwar U/C Joruo Taluka Mithi</t>
    </r>
  </si>
  <si>
    <r>
      <t xml:space="preserve">(iv) </t>
    </r>
    <r>
      <rPr>
        <sz val="10.5"/>
        <color theme="1"/>
        <rFont val="Calibri"/>
        <family val="2"/>
        <scheme val="minor"/>
      </rPr>
      <t>At Village Kerti U/C Bhakuo Taluka Mithi</t>
    </r>
  </si>
  <si>
    <r>
      <t xml:space="preserve">(v) </t>
    </r>
    <r>
      <rPr>
        <sz val="10.5"/>
        <color theme="1"/>
        <rFont val="Calibri"/>
        <family val="2"/>
        <scheme val="minor"/>
      </rPr>
      <t>At Village Mehyari Shahani U/C Chelhar Taluka Mithi</t>
    </r>
  </si>
  <si>
    <t>Construction of Medical Dispensaries in Taluka Mithi &amp; Nagarparkar District Tharparkar (05-Units) @ Village Mukhi Ladharam Jo Tar &amp; Others</t>
  </si>
  <si>
    <r>
      <t xml:space="preserve">(i) </t>
    </r>
    <r>
      <rPr>
        <sz val="11"/>
        <color theme="1"/>
        <rFont val="Calibri"/>
        <family val="2"/>
        <scheme val="minor"/>
      </rPr>
      <t>At Village Mukhi Ladharam Jo Tar Mahraj Paro U/C Mithrio Bhati Taluka Mithi</t>
    </r>
  </si>
  <si>
    <r>
      <t>(ii)</t>
    </r>
    <r>
      <rPr>
        <sz val="11"/>
        <color theme="1"/>
        <rFont val="Calibri"/>
        <family val="2"/>
        <scheme val="minor"/>
      </rPr>
      <t xml:space="preserve"> At Village Bantari U/C Pithapur Taluka Nagarparkar </t>
    </r>
  </si>
  <si>
    <r>
      <t>(iii)</t>
    </r>
    <r>
      <rPr>
        <sz val="11"/>
        <color theme="1"/>
        <rFont val="Calibri"/>
        <family val="2"/>
        <scheme val="minor"/>
      </rPr>
      <t xml:space="preserve"> At Village Chooncha Obhayo Junejo Paro U/C Harho Taluka Nagarparkar </t>
    </r>
  </si>
  <si>
    <r>
      <t xml:space="preserve">(iv) </t>
    </r>
    <r>
      <rPr>
        <sz val="11"/>
        <color theme="1"/>
        <rFont val="Calibri"/>
        <family val="2"/>
        <scheme val="minor"/>
      </rPr>
      <t xml:space="preserve">At Village Gadhro Charan Kirshan Charan Paro U/C Pithapur Taluka Nagarparkar </t>
    </r>
  </si>
  <si>
    <r>
      <t xml:space="preserve">(v) </t>
    </r>
    <r>
      <rPr>
        <sz val="11"/>
        <color theme="1"/>
        <rFont val="Calibri"/>
        <family val="2"/>
        <scheme val="minor"/>
      </rPr>
      <t xml:space="preserve">At Village Jojharo U/C Pithapur Taluka Nagarparkar </t>
    </r>
  </si>
  <si>
    <t>Construction of Medical Dispensaries in Taluka Nagarparkar District Tharparkar (05-Units) @ Village Nasarullah Sand Arbab Sand &amp; Others</t>
  </si>
  <si>
    <r>
      <t xml:space="preserve">(i) </t>
    </r>
    <r>
      <rPr>
        <sz val="11"/>
        <color theme="1"/>
        <rFont val="Calibri"/>
        <family val="2"/>
        <scheme val="minor"/>
      </rPr>
      <t xml:space="preserve">At Village Nasarullah Sand Arbab Sand Paro Taluka Nagarparkar </t>
    </r>
  </si>
  <si>
    <r>
      <t xml:space="preserve">(ii) </t>
    </r>
    <r>
      <rPr>
        <sz val="11"/>
        <color theme="1"/>
        <rFont val="Calibri"/>
        <family val="2"/>
        <scheme val="minor"/>
      </rPr>
      <t xml:space="preserve">At Village Sahu Sand Yar Mohammad Paro  Taluka Nagarparkar </t>
    </r>
  </si>
  <si>
    <r>
      <t xml:space="preserve">(iii) </t>
    </r>
    <r>
      <rPr>
        <sz val="11"/>
        <color theme="1"/>
        <rFont val="Calibri"/>
        <family val="2"/>
        <scheme val="minor"/>
      </rPr>
      <t xml:space="preserve">At Village Sakar Vero U/C Virawah Taluka Nagarparkar </t>
    </r>
  </si>
  <si>
    <r>
      <t xml:space="preserve">(iv) </t>
    </r>
    <r>
      <rPr>
        <sz val="11"/>
        <color theme="1"/>
        <rFont val="Calibri"/>
        <family val="2"/>
        <scheme val="minor"/>
      </rPr>
      <t xml:space="preserve">At Village Umar Unar Mohd Ali Unar Paro Taluka Nagarparkar </t>
    </r>
  </si>
  <si>
    <r>
      <t xml:space="preserve">(v) </t>
    </r>
    <r>
      <rPr>
        <sz val="11"/>
        <color theme="1"/>
        <rFont val="Calibri"/>
        <family val="2"/>
        <scheme val="minor"/>
      </rPr>
      <t xml:space="preserve">At Village Unehar U/C Nagarparkar Taluka Nagarparkar </t>
    </r>
  </si>
  <si>
    <t>Construction of Medical Dispensaries In Taluka Diplo District Tharparkar (05-Units) @ Village Jaghari Bajeer &amp; Others</t>
  </si>
  <si>
    <r>
      <t>(i)</t>
    </r>
    <r>
      <rPr>
        <sz val="10.5"/>
        <color theme="1"/>
        <rFont val="Calibri"/>
        <family val="2"/>
        <scheme val="minor"/>
      </rPr>
      <t xml:space="preserve">At Village Jaghari Bajeer U/C Jhirmirio Taluka Diplo </t>
    </r>
  </si>
  <si>
    <r>
      <t>(ii)</t>
    </r>
    <r>
      <rPr>
        <sz val="10"/>
        <color theme="1"/>
        <rFont val="Calibri"/>
        <family val="2"/>
        <scheme val="minor"/>
      </rPr>
      <t xml:space="preserve">At Village Chaho Meghwar U/C Bhador Taluka Diplo </t>
    </r>
  </si>
  <si>
    <r>
      <t>(iii)</t>
    </r>
    <r>
      <rPr>
        <sz val="10.5"/>
        <color theme="1"/>
        <rFont val="Calibri"/>
        <family val="2"/>
        <scheme val="minor"/>
      </rPr>
      <t xml:space="preserve">At Village Bhoongar Lund U/C Phant Taluka Diplo </t>
    </r>
  </si>
  <si>
    <r>
      <t xml:space="preserve">(iv) </t>
    </r>
    <r>
      <rPr>
        <sz val="10.5"/>
        <color theme="1"/>
        <rFont val="Calibri"/>
        <family val="2"/>
        <scheme val="minor"/>
      </rPr>
      <t xml:space="preserve">At Village Sonal Boh (Thakur Paro) U/C Sonal Bah Taluka Nagarparkar </t>
    </r>
  </si>
  <si>
    <r>
      <t xml:space="preserve">(v) </t>
    </r>
    <r>
      <rPr>
        <sz val="10.5"/>
        <color theme="1"/>
        <rFont val="Calibri"/>
        <family val="2"/>
        <scheme val="minor"/>
      </rPr>
      <t xml:space="preserve">At Village Hemari U/C Satidera Taluka Nagarparkar </t>
    </r>
  </si>
  <si>
    <t>Construction of Medical Dispensaries In District Tharparkar (1) At Village Dabhri Meghwar U/C Bhadoor Taluka Diplo (2) At Village Soorachand Taluka Nagarparkar</t>
  </si>
  <si>
    <r>
      <t xml:space="preserve">(i) </t>
    </r>
    <r>
      <rPr>
        <sz val="11"/>
        <color theme="1"/>
        <rFont val="Calibri"/>
        <family val="2"/>
        <scheme val="minor"/>
      </rPr>
      <t xml:space="preserve">At Village Dabhri Meghwar U/C Bhador Taluka Diplo </t>
    </r>
  </si>
  <si>
    <r>
      <t xml:space="preserve">(ii) </t>
    </r>
    <r>
      <rPr>
        <sz val="11"/>
        <color theme="1"/>
        <rFont val="Calibri"/>
        <family val="2"/>
        <scheme val="minor"/>
      </rPr>
      <t xml:space="preserve">At Village Soorachand U/C Nagarparkar Taluka Nagarparkar </t>
    </r>
  </si>
  <si>
    <t>Construction of Veterinary Centers In Taluka Chachro District Tharparkar (06-Unis) @ Village Saranghiar Hakim Rahimoon &amp; Others</t>
  </si>
  <si>
    <t xml:space="preserve">(i) At Village Saranghiar Hakim Rahimoon U/C Saringhiar Taluka Chachro </t>
  </si>
  <si>
    <t xml:space="preserve">(ii) At Village Tardos Arbab Sattar Paro U/C Tardos Taluka Chachro </t>
  </si>
  <si>
    <t xml:space="preserve">(iii) At Village Bhane Jo Tar Arbab Saifal Paro U/C Dharendhro Taluka Chachro </t>
  </si>
  <si>
    <t xml:space="preserve">(iv) At Village Bhonio Dars Muhd Siddique Dars U/C Saringhiar Taluka Chachro </t>
  </si>
  <si>
    <t xml:space="preserve">(v) At Village Sakrio Din Muhammad Paro  U/C Janjhi Taluka Chachro </t>
  </si>
  <si>
    <t>(vi) At Village Thare Jo Tar Allahjurio Rind Paro U/C Charnore Taluka Chachro</t>
  </si>
  <si>
    <t>Construction of Veterinary Centers In Taluka Chachro &amp; Dahli District Tharparkar (06-Unis) @ Village Chelo Bhagat Paro Roheraro Hakim Rahimoon &amp; Others</t>
  </si>
  <si>
    <t xml:space="preserve">(i) At Village Chelo Bhagat Paro Roheraro U/C Dharendharo Taluka Chachro </t>
  </si>
  <si>
    <t xml:space="preserve">(ii) At Village Sakar Samejo Paro Akhji ji Dhani U/C Chachro Taluka Chachro </t>
  </si>
  <si>
    <t xml:space="preserve">(iii) At Village Saleem Nohri Ji Dhani U/C Mithrio Charan Taluka Chachro </t>
  </si>
  <si>
    <t xml:space="preserve">(iv) At Village Malkani Abad "Sameja" Foji Muqeem Paro U/C Mithrio Charan Taluka Chachro </t>
  </si>
  <si>
    <t xml:space="preserve">(v) At Village Muhammad Ali Samejo Ji Dhani U/C Hirar Taluka Chachro </t>
  </si>
  <si>
    <t xml:space="preserve">(vi) At Village Laplo Hothi Samejo Paro U/C Laplo Taluka Dahli </t>
  </si>
  <si>
    <t>Construction of Veterinary Centers In Taluka Islamkot, Mithi &amp; Nagarparkar District Tharparkar (10-Unis) @ Village Mithrio Aresar &amp; Others</t>
  </si>
  <si>
    <t>(i) At Village Mithrau Aresar Paro Ahmed Khaskheli U/C Seengaro Taluka Islamkot</t>
  </si>
  <si>
    <t xml:space="preserve">(ii) At Village Banbhnio Bheel U/C Islamkot Taluka Islamkot </t>
  </si>
  <si>
    <t xml:space="preserve">(iii) At Village Arniaro U/C Sonal Bah Taluka Islamkot </t>
  </si>
  <si>
    <t xml:space="preserve">(iv) At Village Bewato U/C Posarko Taluka Mithi </t>
  </si>
  <si>
    <t xml:space="preserve">(v) At Village Orhamar Jarar Dal Paro U/C Satidera Taluka Nagarparkar </t>
  </si>
  <si>
    <t xml:space="preserve">(vi) At Village Hirar Deda Rehmatullah Dal Paro U/C Tugusar Taluka Nagarparkar </t>
  </si>
  <si>
    <t xml:space="preserve">(vii) At Village Kubri Abdul Ghani Khoso Paro U/C Harho Taluka Nagarparkar </t>
  </si>
  <si>
    <t xml:space="preserve">(viii) At Village Balhyari Chana U/C Satidera Taluka Nagarparkar </t>
  </si>
  <si>
    <t xml:space="preserve">(ix) At Village Haji Essa Samoon Paro U/C Dabho Taluka Nagarparkar </t>
  </si>
  <si>
    <t xml:space="preserve">(x) At Village Goodi Saman U/C Chotal Taluka Nagarparkar </t>
  </si>
  <si>
    <t>Construction of Veterinary Centers In Taluka Chachro &amp; Nagarparkar District Tharparkar (02-Unis) @ Village Sooje Jo Tar &amp; Other</t>
  </si>
  <si>
    <t xml:space="preserve">(i) At Village Sooje Jo Tar U/C Saringhiar Taluka Chachro </t>
  </si>
  <si>
    <t>(ii) At Village Bhuro Meghwar U/C Missri Shah Taluka Nagarparkar.</t>
  </si>
  <si>
    <t>Development of Playland at Existing Park of Gadhi Bhit Mithi</t>
  </si>
  <si>
    <t>Construction of Park for Women opposite A.C Office Mithi</t>
  </si>
  <si>
    <t>Development of Picnic Spot at Bhit Near By-Pass Mithi</t>
  </si>
  <si>
    <r>
      <rPr>
        <b/>
        <sz val="11"/>
        <color theme="1"/>
        <rFont val="Calibri"/>
        <family val="2"/>
        <scheme val="minor"/>
      </rPr>
      <t xml:space="preserve">(i) </t>
    </r>
    <r>
      <rPr>
        <sz val="11"/>
        <color theme="1"/>
        <rFont val="Calibri"/>
        <family val="2"/>
        <scheme val="minor"/>
      </rPr>
      <t xml:space="preserve">Rehabilitation of Karoonjhar Hall District Council Mithi </t>
    </r>
    <r>
      <rPr>
        <b/>
        <sz val="11"/>
        <color theme="1"/>
        <rFont val="Calibri"/>
        <family val="2"/>
        <scheme val="minor"/>
      </rPr>
      <t>(Civil Work).</t>
    </r>
  </si>
  <si>
    <r>
      <rPr>
        <b/>
        <sz val="11"/>
        <color theme="1"/>
        <rFont val="Calibri"/>
        <family val="2"/>
        <scheme val="minor"/>
      </rPr>
      <t xml:space="preserve">(ii) </t>
    </r>
    <r>
      <rPr>
        <sz val="11"/>
        <color theme="1"/>
        <rFont val="Calibri"/>
        <family val="2"/>
        <scheme val="minor"/>
      </rPr>
      <t xml:space="preserve">Rehabilitation of Karoonjhar Hall District Council Mithi </t>
    </r>
    <r>
      <rPr>
        <b/>
        <sz val="11"/>
        <color theme="1"/>
        <rFont val="Calibri"/>
        <family val="2"/>
        <scheme val="minor"/>
      </rPr>
      <t>(E.I Work).</t>
    </r>
  </si>
  <si>
    <r>
      <rPr>
        <b/>
        <sz val="11"/>
        <color theme="1"/>
        <rFont val="Calibri"/>
        <family val="2"/>
        <scheme val="minor"/>
      </rPr>
      <t xml:space="preserve">(i) </t>
    </r>
    <r>
      <rPr>
        <sz val="11"/>
        <color theme="1"/>
        <rFont val="Calibri"/>
        <family val="2"/>
        <scheme val="minor"/>
      </rPr>
      <t xml:space="preserve">Rehabilitation of Existing Canteen, Police Dispensary &amp; Boundary Wall at Police Line Mithi </t>
    </r>
    <r>
      <rPr>
        <b/>
        <sz val="10"/>
        <color theme="1"/>
        <rFont val="Bookman Old Style"/>
        <family val="1"/>
      </rPr>
      <t>(Civil Work).</t>
    </r>
  </si>
  <si>
    <r>
      <rPr>
        <b/>
        <sz val="11"/>
        <color theme="1"/>
        <rFont val="Calibri"/>
        <family val="2"/>
        <scheme val="minor"/>
      </rPr>
      <t xml:space="preserve">(ii) </t>
    </r>
    <r>
      <rPr>
        <sz val="11"/>
        <color theme="1"/>
        <rFont val="Calibri"/>
        <family val="2"/>
        <scheme val="minor"/>
      </rPr>
      <t xml:space="preserve">Rehabilitation of Existing Canteen, Police Dispensary &amp; Boundary Wall at Police Line Mithi </t>
    </r>
    <r>
      <rPr>
        <b/>
        <sz val="10"/>
        <color theme="1"/>
        <rFont val="Bookman Old Style"/>
        <family val="1"/>
      </rPr>
      <t>(E.I Work).</t>
    </r>
  </si>
  <si>
    <t>Rehabilitation of (i) Rest House Islamkot  (ii) Compound Wall of Existing Revenue Colony Mithi (iii) Residence of Civil Judge &amp; Judicial Magistrate Chachro and (iv) other Renovation work at Police Line Mithi</t>
  </si>
  <si>
    <r>
      <rPr>
        <b/>
        <sz val="11"/>
        <color theme="1"/>
        <rFont val="Calibri"/>
        <family val="2"/>
        <scheme val="minor"/>
      </rPr>
      <t xml:space="preserve">(i) </t>
    </r>
    <r>
      <rPr>
        <sz val="11"/>
        <color theme="1"/>
        <rFont val="Calibri"/>
        <family val="2"/>
        <scheme val="minor"/>
      </rPr>
      <t xml:space="preserve">C.C Road &amp; Boundary Wall Verijhap (Faqeer Barbirham) U/C Sobhiyar Taluka Diplo </t>
    </r>
  </si>
  <si>
    <r>
      <rPr>
        <b/>
        <sz val="11"/>
        <color theme="1"/>
        <rFont val="Calibri"/>
        <family val="2"/>
        <scheme val="minor"/>
      </rPr>
      <t xml:space="preserve">(ii) </t>
    </r>
    <r>
      <rPr>
        <sz val="11"/>
        <color theme="1"/>
        <rFont val="Calibri"/>
        <family val="2"/>
        <scheme val="minor"/>
      </rPr>
      <t xml:space="preserve">C.C Road &amp; Boundary Wall Mata Mandar Nagarparkar  </t>
    </r>
  </si>
  <si>
    <r>
      <rPr>
        <b/>
        <sz val="11"/>
        <color theme="1"/>
        <rFont val="Calibri"/>
        <family val="2"/>
        <scheme val="minor"/>
      </rPr>
      <t xml:space="preserve">(iii) </t>
    </r>
    <r>
      <rPr>
        <sz val="11"/>
        <color theme="1"/>
        <rFont val="Calibri"/>
        <family val="2"/>
        <scheme val="minor"/>
      </rPr>
      <t xml:space="preserve">C.C Road &amp; Boundary Wall Sant Nenoram Ashram Islamkot </t>
    </r>
  </si>
  <si>
    <r>
      <rPr>
        <b/>
        <sz val="11"/>
        <color theme="1"/>
        <rFont val="Calibri"/>
        <family val="2"/>
        <scheme val="minor"/>
      </rPr>
      <t xml:space="preserve">(iv) </t>
    </r>
    <r>
      <rPr>
        <sz val="11"/>
        <color theme="1"/>
        <rFont val="Calibri"/>
        <family val="2"/>
        <scheme val="minor"/>
      </rPr>
      <t>Majlis Hall Adam Rind  U/C Charnore Taluka Chachro</t>
    </r>
  </si>
  <si>
    <r>
      <rPr>
        <b/>
        <sz val="11"/>
        <color theme="1"/>
        <rFont val="Calibri"/>
        <family val="2"/>
        <scheme val="minor"/>
      </rPr>
      <t xml:space="preserve">(v) </t>
    </r>
    <r>
      <rPr>
        <sz val="11"/>
        <color theme="1"/>
        <rFont val="Calibri"/>
        <family val="2"/>
        <scheme val="minor"/>
      </rPr>
      <t xml:space="preserve">Library Missri Memon (Saindad Bajeer Paro) U/C Islamkot </t>
    </r>
  </si>
  <si>
    <r>
      <rPr>
        <b/>
        <sz val="11"/>
        <color theme="1"/>
        <rFont val="Calibri"/>
        <family val="2"/>
        <scheme val="minor"/>
      </rPr>
      <t xml:space="preserve">(vi) </t>
    </r>
    <r>
      <rPr>
        <sz val="11"/>
        <color theme="1"/>
        <rFont val="Calibri"/>
        <family val="2"/>
        <scheme val="minor"/>
      </rPr>
      <t>Renovation Work Verijhap Astan Mithi City</t>
    </r>
  </si>
  <si>
    <r>
      <t xml:space="preserve">(ii) </t>
    </r>
    <r>
      <rPr>
        <sz val="10"/>
        <color theme="1"/>
        <rFont val="Calibri"/>
        <family val="2"/>
        <scheme val="minor"/>
      </rPr>
      <t>At Village Hothiar U/C Malanhore Veena Taluka Mithi</t>
    </r>
  </si>
  <si>
    <t>Provision of Revenue Component for Annexi Building Mithi.</t>
  </si>
  <si>
    <t>Construction of District Record Room @ D.C Complex Mithi.</t>
  </si>
  <si>
    <t xml:space="preserve">Development of Playgrounds in Existing School in District Tharparkar. </t>
  </si>
  <si>
    <t>(i) At Mithi Taluka Mithi.</t>
  </si>
  <si>
    <t>(ii) At Diplo Taluka Diplo.</t>
  </si>
  <si>
    <t>(iii) At Nagarparkar Taluka Nagarparkar.</t>
  </si>
  <si>
    <t>(iv) At Kaloi Taluka Kaloi.</t>
  </si>
  <si>
    <t>Construction of Medical Dispensary at Village Pasol U/C Pithapur Taluka Nagarparkar.</t>
  </si>
  <si>
    <t>Construction of Medical Dispensary at Village Mohammad Ali Shah U/C Janjhi Taluka Chachro.</t>
  </si>
  <si>
    <t>Construction of Medical Dispensary Village Pir Bux Samoon U/C Pithapur Taluka Nagarparkar.</t>
  </si>
  <si>
    <t>Construction of Medical Dispensary Village Bartala U/C U/C Berano Taluka Nagarparkar.</t>
  </si>
  <si>
    <t>Construction of Medical Dispensary Village Gauchar Dars Sabhoj Dars U/C Tagusar Taluka Nagarparkar.</t>
  </si>
  <si>
    <t>Construction of Medical Dispensaries in Taluka Diplo &amp; Islamkot (10-Units) District Tharparkar (At village Parihari &amp; 9 Others) (E.I).</t>
  </si>
  <si>
    <t>(i) At Village Seengaro U/C Seengaro Taluka Islamkot (E.I).</t>
  </si>
  <si>
    <t>Construction of Medical Dispensaries in Taluka Islamkot District Tharparkar (10-Units) (at village Gorihar &amp; 9 Others) (E.I).</t>
  </si>
  <si>
    <t>(i) At Village Khario Jani U/C Seengaro Taluka Islamkot (E.I).</t>
  </si>
  <si>
    <t>Construction of Medical Dispensaries in Taluka Islamkot &amp; Mithi District Tharparkar (10-Units) (at village Suleman Hajam (Hakeem Hajam &amp; 9 Others) (E.I).</t>
  </si>
  <si>
    <t>(i) At Village Kannhani U/C Veejhiar Taluka Mithi  (E.I)</t>
  </si>
  <si>
    <t>Construction of Medical Dispensaries in Taluka Nagarparkar District Tharparkar (10-Units) (at village Veehal &amp; 9 Others) (E.I).</t>
  </si>
  <si>
    <t>(i) At Village Roheraro Saman U/C Dabho Taluka Nagarparkar  (E.I).</t>
  </si>
  <si>
    <t>(ii) At Village Kharoro Dal U/C Chotal Taluka Nagarparkar (E.I).</t>
  </si>
  <si>
    <t>Construction of Veterinary Centers In Taluka Diplo &amp; Islamkot (10-Units) @ Village Yousif Lund &amp; Others (E.I).</t>
  </si>
  <si>
    <t>(i) At Village Motatio U/C Sobhyar Taluka Diplo (E.I).</t>
  </si>
  <si>
    <t>(ii) At Village Siranghwari U/C Giryancho Taluka Islamkot (E.I).</t>
  </si>
  <si>
    <t>(iii) At Village Wahoro U/C Khario Ghulam Shah Taluka Islamkot (E.I).</t>
  </si>
  <si>
    <t>Construction of Veterinary Centers In Taluka Dahli (04-Units) @ Village Kheme Jo Par &amp; Others (E.I).</t>
  </si>
  <si>
    <t>(i) At Village Kheme-Jo-Par U/C Khensar Taluka Dahli (E.I).</t>
  </si>
  <si>
    <t>Construction of Veterinary Centers In Taluka Mithi &amp; Nagarparkar (10-Units) @ Village Mau Akheraj &amp; Others (E.I).</t>
  </si>
  <si>
    <t>(i) At Village Jhuglio U/C Chotal Taluka Nagarparkar (E.I).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</si>
</sst>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38">
    <font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4"/>
      <color theme="1"/>
      <name val="Albertus Medium"/>
      <family val="2"/>
    </font>
    <font>
      <sz val="11"/>
      <name val="Garamond"/>
      <family val="1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.5"/>
      <name val="Calibri"/>
      <family val="2"/>
      <scheme val="minor"/>
    </font>
    <font>
      <sz val="9.5"/>
      <color theme="1"/>
      <name val="Calibri"/>
      <family val="2"/>
      <scheme val="minor"/>
    </font>
    <font>
      <b/>
      <u/>
      <sz val="16"/>
      <color theme="1"/>
      <name val="Antique Olive Compact"/>
      <family val="2"/>
    </font>
    <font>
      <b/>
      <sz val="13"/>
      <color theme="1"/>
      <name val="Aharoni"/>
      <charset val="177"/>
    </font>
    <font>
      <b/>
      <sz val="12"/>
      <color theme="1"/>
      <name val="Calibri"/>
      <family val="2"/>
    </font>
    <font>
      <sz val="12"/>
      <color theme="1"/>
      <name val="Bookman Old Style"/>
      <family val="1"/>
    </font>
    <font>
      <sz val="10"/>
      <name val="Arial"/>
      <family val="2"/>
    </font>
    <font>
      <sz val="12"/>
      <color theme="1"/>
      <name val="Albertus"/>
      <family val="2"/>
    </font>
    <font>
      <sz val="12"/>
      <color theme="1"/>
      <name val="Calibri"/>
      <family val="2"/>
    </font>
    <font>
      <b/>
      <sz val="10"/>
      <color theme="1"/>
      <name val="Bookman Old Style"/>
      <family val="1"/>
    </font>
    <font>
      <sz val="10"/>
      <color theme="1"/>
      <name val="Bookman Old Style"/>
      <family val="1"/>
    </font>
    <font>
      <sz val="9"/>
      <color theme="1"/>
      <name val="Bookman Old Style"/>
      <family val="1"/>
    </font>
    <font>
      <b/>
      <sz val="12"/>
      <color rgb="FF000000"/>
      <name val="Calibri"/>
      <family val="2"/>
    </font>
    <font>
      <b/>
      <sz val="9"/>
      <color theme="1"/>
      <name val="Bookman Old Style"/>
      <family val="1"/>
    </font>
    <font>
      <b/>
      <u/>
      <sz val="12"/>
      <color theme="1"/>
      <name val="Aharoni"/>
      <charset val="177"/>
    </font>
    <font>
      <sz val="9.5"/>
      <color theme="1"/>
      <name val="Bookman Old Style"/>
      <family val="1"/>
    </font>
    <font>
      <b/>
      <u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0.5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3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center" wrapText="1"/>
    </xf>
    <xf numFmtId="49" fontId="8" fillId="0" borderId="1" xfId="0" applyNumberFormat="1" applyFont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49" fontId="13" fillId="0" borderId="1" xfId="0" applyNumberFormat="1" applyFont="1" applyBorder="1" applyAlignment="1">
      <alignment horizontal="justify" vertical="center" wrapText="1"/>
    </xf>
    <xf numFmtId="49" fontId="14" fillId="0" borderId="1" xfId="0" applyNumberFormat="1" applyFont="1" applyBorder="1" applyAlignment="1">
      <alignment horizontal="justify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justify" vertical="center" wrapText="1"/>
    </xf>
    <xf numFmtId="0" fontId="0" fillId="0" borderId="0" xfId="0" applyFont="1" applyBorder="1" applyAlignment="1">
      <alignment vertical="center" wrapText="1"/>
    </xf>
    <xf numFmtId="165" fontId="0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165" fontId="0" fillId="0" borderId="1" xfId="0" applyNumberForma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/>
    </xf>
    <xf numFmtId="0" fontId="18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>
      <alignment horizontal="justify" vertical="center" wrapText="1"/>
    </xf>
    <xf numFmtId="165" fontId="33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justify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justify" vertical="center"/>
    </xf>
    <xf numFmtId="164" fontId="8" fillId="0" borderId="1" xfId="1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justify" vertical="center" wrapText="1"/>
    </xf>
    <xf numFmtId="165" fontId="8" fillId="0" borderId="1" xfId="1" quotePrefix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30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1" applyFont="1" applyBorder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164" fontId="32" fillId="0" borderId="1" xfId="1" applyNumberFormat="1" applyFont="1" applyBorder="1" applyAlignment="1">
      <alignment horizontal="center" vertical="center"/>
    </xf>
    <xf numFmtId="0" fontId="34" fillId="0" borderId="1" xfId="1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33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165" fontId="0" fillId="0" borderId="7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165" fontId="11" fillId="0" borderId="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2" fontId="37" fillId="0" borderId="1" xfId="1" applyNumberFormat="1" applyFont="1" applyBorder="1" applyAlignment="1">
      <alignment horizontal="center" vertical="center"/>
    </xf>
    <xf numFmtId="165" fontId="37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0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justify" vertical="center" wrapText="1"/>
    </xf>
    <xf numFmtId="0" fontId="0" fillId="0" borderId="11" xfId="0" applyFont="1" applyBorder="1" applyAlignment="1">
      <alignment vertical="center" wrapText="1"/>
    </xf>
    <xf numFmtId="165" fontId="8" fillId="0" borderId="11" xfId="1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8" xfId="0" applyFont="1" applyBorder="1" applyAlignment="1">
      <alignment vertical="center" wrapText="1"/>
    </xf>
    <xf numFmtId="165" fontId="8" fillId="0" borderId="8" xfId="1" applyNumberFormat="1" applyFon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justify" vertical="center" wrapText="1"/>
    </xf>
    <xf numFmtId="165" fontId="8" fillId="0" borderId="8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justify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A1:M305"/>
  <sheetViews>
    <sheetView tabSelected="1" view="pageBreakPreview" topLeftCell="A265" zoomScaleSheetLayoutView="100" workbookViewId="0">
      <selection activeCell="B268" sqref="B268"/>
    </sheetView>
  </sheetViews>
  <sheetFormatPr defaultColWidth="14.5703125" defaultRowHeight="15"/>
  <cols>
    <col min="1" max="1" width="5.140625" style="3" bestFit="1" customWidth="1"/>
    <col min="2" max="2" width="43.140625" style="1" customWidth="1"/>
    <col min="3" max="3" width="14.42578125" style="1" customWidth="1"/>
    <col min="4" max="4" width="10.7109375" style="3" customWidth="1"/>
    <col min="5" max="5" width="13" style="3" customWidth="1"/>
    <col min="6" max="6" width="11.42578125" style="1" customWidth="1"/>
    <col min="7" max="7" width="23.5703125" style="1" customWidth="1"/>
    <col min="8" max="8" width="12.85546875" style="3" customWidth="1"/>
    <col min="9" max="9" width="7.28515625" style="1" bestFit="1" customWidth="1"/>
    <col min="10" max="10" width="7.85546875" style="1" bestFit="1" customWidth="1"/>
    <col min="11" max="11" width="8.7109375" style="1" customWidth="1"/>
    <col min="12" max="12" width="7.5703125" style="1" bestFit="1" customWidth="1"/>
    <col min="13" max="13" width="14.5703125" style="1"/>
    <col min="14" max="16384" width="14.5703125" style="2"/>
  </cols>
  <sheetData>
    <row r="1" spans="1:12" ht="51" customHeight="1" thickBot="1">
      <c r="A1" s="102" t="s">
        <v>144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ht="21" customHeight="1" thickBot="1">
      <c r="A2" s="103" t="s">
        <v>0</v>
      </c>
      <c r="B2" s="104" t="s">
        <v>1</v>
      </c>
      <c r="C2" s="103" t="s">
        <v>2</v>
      </c>
      <c r="D2" s="103" t="s">
        <v>3</v>
      </c>
      <c r="E2" s="103" t="s">
        <v>4</v>
      </c>
      <c r="F2" s="103" t="s">
        <v>5</v>
      </c>
      <c r="G2" s="104" t="s">
        <v>6</v>
      </c>
      <c r="H2" s="103" t="s">
        <v>7</v>
      </c>
      <c r="I2" s="104" t="s">
        <v>8</v>
      </c>
      <c r="J2" s="104"/>
      <c r="K2" s="104"/>
      <c r="L2" s="104"/>
    </row>
    <row r="3" spans="1:12" ht="42.75" customHeight="1" thickBot="1">
      <c r="A3" s="103"/>
      <c r="B3" s="104"/>
      <c r="C3" s="103"/>
      <c r="D3" s="103"/>
      <c r="E3" s="103"/>
      <c r="F3" s="103"/>
      <c r="G3" s="104"/>
      <c r="H3" s="103"/>
      <c r="I3" s="6" t="s">
        <v>9</v>
      </c>
      <c r="J3" s="6" t="s">
        <v>10</v>
      </c>
      <c r="K3" s="6" t="s">
        <v>11</v>
      </c>
      <c r="L3" s="6" t="s">
        <v>12</v>
      </c>
    </row>
    <row r="4" spans="1:12" ht="22.5" customHeight="1" thickBot="1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  <c r="K4" s="13">
        <v>11</v>
      </c>
      <c r="L4" s="13">
        <v>12</v>
      </c>
    </row>
    <row r="5" spans="1:12" ht="21.75" customHeight="1">
      <c r="A5" s="24"/>
      <c r="B5" s="26" t="s">
        <v>45</v>
      </c>
      <c r="C5" s="23"/>
      <c r="D5" s="23"/>
      <c r="E5" s="23"/>
      <c r="F5" s="23"/>
      <c r="G5" s="23"/>
      <c r="H5" s="23"/>
      <c r="I5" s="23"/>
      <c r="J5" s="23"/>
      <c r="K5" s="23"/>
      <c r="L5" s="25"/>
    </row>
    <row r="6" spans="1:12" ht="54.75" customHeight="1">
      <c r="A6" s="14">
        <v>1</v>
      </c>
      <c r="B6" s="22" t="s">
        <v>38</v>
      </c>
      <c r="C6" s="19"/>
      <c r="D6" s="16">
        <v>0.3</v>
      </c>
      <c r="E6" s="16">
        <v>0.3</v>
      </c>
      <c r="F6" s="17"/>
      <c r="G6" s="17" t="s">
        <v>16</v>
      </c>
      <c r="H6" s="17" t="s">
        <v>17</v>
      </c>
      <c r="I6" s="17"/>
      <c r="J6" s="14"/>
      <c r="K6" s="14"/>
      <c r="L6" s="14"/>
    </row>
    <row r="7" spans="1:12" ht="45">
      <c r="A7" s="14">
        <v>2</v>
      </c>
      <c r="B7" s="22" t="s">
        <v>39</v>
      </c>
      <c r="C7" s="19"/>
      <c r="D7" s="16">
        <v>0.65</v>
      </c>
      <c r="E7" s="16">
        <v>0.65</v>
      </c>
      <c r="F7" s="17"/>
      <c r="G7" s="17" t="s">
        <v>16</v>
      </c>
      <c r="H7" s="17" t="s">
        <v>17</v>
      </c>
      <c r="I7" s="17"/>
      <c r="J7" s="14"/>
      <c r="K7" s="14"/>
      <c r="L7" s="14"/>
    </row>
    <row r="8" spans="1:12" ht="45">
      <c r="A8" s="14">
        <v>3</v>
      </c>
      <c r="B8" s="22" t="s">
        <v>40</v>
      </c>
      <c r="C8" s="17"/>
      <c r="D8" s="16">
        <v>0.4</v>
      </c>
      <c r="E8" s="16">
        <v>0.4</v>
      </c>
      <c r="F8" s="17"/>
      <c r="G8" s="17" t="s">
        <v>16</v>
      </c>
      <c r="H8" s="17" t="s">
        <v>17</v>
      </c>
      <c r="I8" s="17"/>
      <c r="J8" s="14"/>
      <c r="K8" s="14"/>
      <c r="L8" s="14"/>
    </row>
    <row r="9" spans="1:12" ht="66" customHeight="1">
      <c r="A9" s="14">
        <v>4</v>
      </c>
      <c r="B9" s="20" t="s">
        <v>46</v>
      </c>
      <c r="C9" s="18"/>
      <c r="D9" s="16">
        <v>1</v>
      </c>
      <c r="E9" s="16">
        <v>1</v>
      </c>
      <c r="F9" s="18"/>
      <c r="G9" s="17" t="s">
        <v>16</v>
      </c>
      <c r="H9" s="17" t="s">
        <v>17</v>
      </c>
      <c r="I9" s="18"/>
      <c r="J9" s="5"/>
      <c r="K9" s="5"/>
      <c r="L9" s="4"/>
    </row>
    <row r="10" spans="1:12" ht="64.5" customHeight="1">
      <c r="A10" s="14">
        <v>5</v>
      </c>
      <c r="B10" s="20" t="s">
        <v>47</v>
      </c>
      <c r="C10" s="18"/>
      <c r="D10" s="16">
        <v>1</v>
      </c>
      <c r="E10" s="16">
        <v>1</v>
      </c>
      <c r="F10" s="18"/>
      <c r="G10" s="17" t="s">
        <v>16</v>
      </c>
      <c r="H10" s="17" t="s">
        <v>17</v>
      </c>
      <c r="I10" s="18"/>
      <c r="J10" s="5"/>
      <c r="K10" s="5"/>
      <c r="L10" s="4"/>
    </row>
    <row r="11" spans="1:12" ht="54.75" customHeight="1">
      <c r="A11" s="14">
        <v>6</v>
      </c>
      <c r="B11" s="27" t="s">
        <v>36</v>
      </c>
      <c r="C11" s="17"/>
      <c r="D11" s="16">
        <v>0.2</v>
      </c>
      <c r="E11" s="16">
        <v>0.2</v>
      </c>
      <c r="F11" s="17"/>
      <c r="G11" s="17" t="s">
        <v>16</v>
      </c>
      <c r="H11" s="17" t="s">
        <v>17</v>
      </c>
      <c r="I11" s="17"/>
      <c r="J11" s="14"/>
      <c r="K11" s="14"/>
      <c r="L11" s="14"/>
    </row>
    <row r="12" spans="1:12" ht="63" customHeight="1">
      <c r="A12" s="14">
        <v>7</v>
      </c>
      <c r="B12" s="28" t="s">
        <v>18</v>
      </c>
      <c r="C12" s="105"/>
      <c r="D12" s="105">
        <v>0.502</v>
      </c>
      <c r="E12" s="105">
        <v>0.502</v>
      </c>
      <c r="F12" s="105"/>
      <c r="G12" s="105" t="s">
        <v>16</v>
      </c>
      <c r="H12" s="105" t="s">
        <v>17</v>
      </c>
      <c r="I12" s="105"/>
      <c r="J12" s="105"/>
      <c r="K12" s="105"/>
      <c r="L12" s="105"/>
    </row>
    <row r="13" spans="1:12" ht="30">
      <c r="A13" s="14"/>
      <c r="B13" s="21" t="s">
        <v>48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</row>
    <row r="14" spans="1:12" ht="30">
      <c r="A14" s="14"/>
      <c r="B14" s="21" t="s">
        <v>49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</row>
    <row r="15" spans="1:12" ht="60">
      <c r="A15" s="14">
        <v>8</v>
      </c>
      <c r="B15" s="28" t="s">
        <v>19</v>
      </c>
      <c r="C15" s="105"/>
      <c r="D15" s="105">
        <v>0.251</v>
      </c>
      <c r="E15" s="105">
        <v>0.251</v>
      </c>
      <c r="F15" s="105"/>
      <c r="G15" s="105" t="s">
        <v>16</v>
      </c>
      <c r="H15" s="105" t="s">
        <v>17</v>
      </c>
      <c r="I15" s="105"/>
      <c r="J15" s="105"/>
      <c r="K15" s="105"/>
      <c r="L15" s="105"/>
    </row>
    <row r="16" spans="1:12" ht="30">
      <c r="A16" s="14"/>
      <c r="B16" s="21" t="s">
        <v>50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</row>
    <row r="17" spans="1:12" ht="48.75" customHeight="1">
      <c r="A17" s="14">
        <v>9</v>
      </c>
      <c r="B17" s="28" t="s">
        <v>20</v>
      </c>
      <c r="C17" s="105"/>
      <c r="D17" s="105">
        <v>0.251</v>
      </c>
      <c r="E17" s="105">
        <v>0.251</v>
      </c>
      <c r="F17" s="105"/>
      <c r="G17" s="105" t="s">
        <v>16</v>
      </c>
      <c r="H17" s="105" t="s">
        <v>17</v>
      </c>
      <c r="I17" s="105"/>
      <c r="J17" s="105"/>
      <c r="K17" s="105"/>
      <c r="L17" s="105"/>
    </row>
    <row r="18" spans="1:12" ht="30">
      <c r="A18" s="14"/>
      <c r="B18" s="21" t="s">
        <v>51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</row>
    <row r="19" spans="1:12" ht="48" customHeight="1">
      <c r="A19" s="14">
        <v>10</v>
      </c>
      <c r="B19" s="28" t="s">
        <v>21</v>
      </c>
      <c r="C19" s="105"/>
      <c r="D19" s="105">
        <v>0.251</v>
      </c>
      <c r="E19" s="105">
        <v>0.251</v>
      </c>
      <c r="F19" s="105"/>
      <c r="G19" s="105" t="s">
        <v>16</v>
      </c>
      <c r="H19" s="105" t="s">
        <v>17</v>
      </c>
      <c r="I19" s="105"/>
      <c r="J19" s="105"/>
      <c r="K19" s="105"/>
      <c r="L19" s="105"/>
    </row>
    <row r="20" spans="1:12" ht="30">
      <c r="A20" s="14"/>
      <c r="B20" s="21" t="s">
        <v>52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</row>
    <row r="21" spans="1:12" ht="50.25" customHeight="1">
      <c r="A21" s="14">
        <v>11</v>
      </c>
      <c r="B21" s="28" t="s">
        <v>30</v>
      </c>
      <c r="C21" s="105"/>
      <c r="D21" s="105">
        <v>0.251</v>
      </c>
      <c r="E21" s="105">
        <v>0.251</v>
      </c>
      <c r="F21" s="105"/>
      <c r="G21" s="105" t="s">
        <v>16</v>
      </c>
      <c r="H21" s="105" t="s">
        <v>17</v>
      </c>
      <c r="I21" s="105"/>
      <c r="J21" s="105"/>
      <c r="K21" s="105"/>
      <c r="L21" s="105"/>
    </row>
    <row r="22" spans="1:12" ht="22.5" customHeight="1">
      <c r="A22" s="14"/>
      <c r="B22" s="21" t="s">
        <v>53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</row>
    <row r="23" spans="1:12" ht="47.25" customHeight="1">
      <c r="A23" s="14">
        <v>12</v>
      </c>
      <c r="B23" s="28" t="s">
        <v>31</v>
      </c>
      <c r="C23" s="105"/>
      <c r="D23" s="105">
        <v>0.251</v>
      </c>
      <c r="E23" s="105">
        <v>0.251</v>
      </c>
      <c r="F23" s="105"/>
      <c r="G23" s="105" t="s">
        <v>16</v>
      </c>
      <c r="H23" s="105" t="s">
        <v>17</v>
      </c>
      <c r="I23" s="105"/>
      <c r="J23" s="105"/>
      <c r="K23" s="105"/>
      <c r="L23" s="105"/>
    </row>
    <row r="24" spans="1:12" ht="30">
      <c r="A24" s="14"/>
      <c r="B24" s="21" t="s">
        <v>54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</row>
    <row r="25" spans="1:12" ht="68.25" customHeight="1">
      <c r="A25" s="14">
        <v>13</v>
      </c>
      <c r="B25" s="29" t="s">
        <v>41</v>
      </c>
      <c r="C25" s="18"/>
      <c r="D25" s="16">
        <v>0.375</v>
      </c>
      <c r="E25" s="16">
        <v>0.375</v>
      </c>
      <c r="F25" s="18"/>
      <c r="G25" s="17" t="s">
        <v>16</v>
      </c>
      <c r="H25" s="17" t="s">
        <v>17</v>
      </c>
      <c r="I25" s="18"/>
      <c r="J25" s="5"/>
      <c r="K25" s="5"/>
      <c r="L25" s="4"/>
    </row>
    <row r="26" spans="1:12" ht="54" customHeight="1">
      <c r="A26" s="14">
        <v>14</v>
      </c>
      <c r="B26" s="29" t="s">
        <v>42</v>
      </c>
      <c r="C26" s="18"/>
      <c r="D26" s="16">
        <v>0.3</v>
      </c>
      <c r="E26" s="16">
        <v>0.3</v>
      </c>
      <c r="F26" s="18"/>
      <c r="G26" s="17" t="s">
        <v>16</v>
      </c>
      <c r="H26" s="17" t="s">
        <v>17</v>
      </c>
      <c r="I26" s="18"/>
      <c r="J26" s="5"/>
      <c r="K26" s="5"/>
      <c r="L26" s="4"/>
    </row>
    <row r="27" spans="1:12" ht="58.5" customHeight="1">
      <c r="A27" s="14">
        <v>15</v>
      </c>
      <c r="B27" s="28" t="s">
        <v>32</v>
      </c>
      <c r="C27" s="105"/>
      <c r="D27" s="105">
        <f t="shared" ref="D27:E47" si="0">0.096*9</f>
        <v>0.86399999999999999</v>
      </c>
      <c r="E27" s="105">
        <f t="shared" si="0"/>
        <v>0.86399999999999999</v>
      </c>
      <c r="F27" s="105"/>
      <c r="G27" s="105" t="s">
        <v>16</v>
      </c>
      <c r="H27" s="105" t="s">
        <v>17</v>
      </c>
      <c r="I27" s="105"/>
      <c r="J27" s="105"/>
      <c r="K27" s="105"/>
      <c r="L27" s="105"/>
    </row>
    <row r="28" spans="1:12" ht="47.25" customHeight="1">
      <c r="A28" s="14"/>
      <c r="B28" s="21" t="s">
        <v>55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</row>
    <row r="29" spans="1:12" ht="47.25" customHeight="1">
      <c r="A29" s="14"/>
      <c r="B29" s="21" t="s">
        <v>56</v>
      </c>
      <c r="C29" s="106"/>
      <c r="D29" s="106"/>
      <c r="E29" s="106"/>
      <c r="F29" s="106"/>
      <c r="G29" s="106"/>
      <c r="H29" s="106"/>
      <c r="I29" s="106"/>
      <c r="J29" s="106"/>
      <c r="K29" s="106"/>
      <c r="L29" s="106"/>
    </row>
    <row r="30" spans="1:12" ht="47.25" customHeight="1">
      <c r="A30" s="14"/>
      <c r="B30" s="21" t="s">
        <v>57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</row>
    <row r="31" spans="1:12" ht="47.25" customHeight="1">
      <c r="A31" s="14"/>
      <c r="B31" s="21" t="s">
        <v>58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</row>
    <row r="32" spans="1:12" ht="60" customHeight="1">
      <c r="A32" s="14"/>
      <c r="B32" s="21" t="s">
        <v>59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6"/>
    </row>
    <row r="33" spans="1:13" ht="47.25" customHeight="1">
      <c r="A33" s="14"/>
      <c r="B33" s="21" t="s">
        <v>60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</row>
    <row r="34" spans="1:13" ht="47.25" customHeight="1">
      <c r="A34" s="14"/>
      <c r="B34" s="21" t="s">
        <v>61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6"/>
    </row>
    <row r="35" spans="1:13" ht="51" customHeight="1">
      <c r="A35" s="14"/>
      <c r="B35" s="21" t="s">
        <v>62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</row>
    <row r="36" spans="1:13" ht="51" customHeight="1">
      <c r="A36" s="14"/>
      <c r="B36" s="21" t="s">
        <v>63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</row>
    <row r="37" spans="1:13" ht="45">
      <c r="A37" s="14">
        <v>16</v>
      </c>
      <c r="B37" s="28" t="s">
        <v>33</v>
      </c>
      <c r="C37" s="105"/>
      <c r="D37" s="105">
        <f t="shared" si="0"/>
        <v>0.86399999999999999</v>
      </c>
      <c r="E37" s="105">
        <f t="shared" si="0"/>
        <v>0.86399999999999999</v>
      </c>
      <c r="F37" s="105"/>
      <c r="G37" s="105" t="s">
        <v>16</v>
      </c>
      <c r="H37" s="105" t="s">
        <v>17</v>
      </c>
      <c r="I37" s="105"/>
      <c r="J37" s="105"/>
      <c r="K37" s="105"/>
      <c r="L37" s="105"/>
    </row>
    <row r="38" spans="1:13" ht="48" customHeight="1">
      <c r="A38" s="14"/>
      <c r="B38" s="21" t="s">
        <v>64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</row>
    <row r="39" spans="1:13" ht="48" customHeight="1">
      <c r="A39" s="14"/>
      <c r="B39" s="21" t="s">
        <v>65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</row>
    <row r="40" spans="1:13" ht="48" customHeight="1">
      <c r="A40" s="14"/>
      <c r="B40" s="21" t="s">
        <v>66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</row>
    <row r="41" spans="1:13" ht="48" customHeight="1">
      <c r="A41" s="14"/>
      <c r="B41" s="21" t="s">
        <v>67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</row>
    <row r="42" spans="1:13" ht="48" customHeight="1">
      <c r="A42" s="14"/>
      <c r="B42" s="21" t="s">
        <v>68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</row>
    <row r="43" spans="1:13" ht="48" customHeight="1">
      <c r="A43" s="14"/>
      <c r="B43" s="21" t="s">
        <v>69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</row>
    <row r="44" spans="1:13" ht="48" customHeight="1">
      <c r="A44" s="14"/>
      <c r="B44" s="21" t="s">
        <v>70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</row>
    <row r="45" spans="1:13" ht="48" customHeight="1">
      <c r="A45" s="14"/>
      <c r="B45" s="21" t="s">
        <v>71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</row>
    <row r="46" spans="1:13" ht="55.5" customHeight="1">
      <c r="A46" s="14"/>
      <c r="B46" s="21" t="s">
        <v>72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</row>
    <row r="47" spans="1:13" ht="60">
      <c r="A47" s="14">
        <v>17</v>
      </c>
      <c r="B47" s="28" t="s">
        <v>34</v>
      </c>
      <c r="C47" s="105"/>
      <c r="D47" s="105">
        <f t="shared" si="0"/>
        <v>0.86399999999999999</v>
      </c>
      <c r="E47" s="105">
        <f t="shared" si="0"/>
        <v>0.86399999999999999</v>
      </c>
      <c r="F47" s="105"/>
      <c r="G47" s="105" t="s">
        <v>16</v>
      </c>
      <c r="H47" s="105" t="s">
        <v>17</v>
      </c>
      <c r="I47" s="105"/>
      <c r="J47" s="105"/>
      <c r="K47" s="105"/>
      <c r="L47" s="105"/>
    </row>
    <row r="48" spans="1:13" s="33" customFormat="1" ht="25.5">
      <c r="A48" s="30"/>
      <c r="B48" s="34" t="s">
        <v>73</v>
      </c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32"/>
    </row>
    <row r="49" spans="1:13" s="33" customFormat="1" ht="25.5">
      <c r="A49" s="30"/>
      <c r="B49" s="34" t="s">
        <v>74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32"/>
    </row>
    <row r="50" spans="1:13" s="33" customFormat="1" ht="25.5">
      <c r="A50" s="30"/>
      <c r="B50" s="34" t="s">
        <v>75</v>
      </c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32"/>
    </row>
    <row r="51" spans="1:13" s="33" customFormat="1" ht="25.5">
      <c r="A51" s="30"/>
      <c r="B51" s="34" t="s">
        <v>76</v>
      </c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32"/>
    </row>
    <row r="52" spans="1:13" s="33" customFormat="1" ht="25.5">
      <c r="A52" s="30"/>
      <c r="B52" s="34" t="s">
        <v>77</v>
      </c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32"/>
    </row>
    <row r="53" spans="1:13" s="33" customFormat="1" ht="25.5">
      <c r="A53" s="70"/>
      <c r="B53" s="34" t="s">
        <v>78</v>
      </c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32"/>
    </row>
    <row r="54" spans="1:13" s="33" customFormat="1" ht="12.75">
      <c r="A54" s="70"/>
      <c r="B54" s="34" t="s">
        <v>79</v>
      </c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32"/>
    </row>
    <row r="55" spans="1:13" s="33" customFormat="1" ht="25.5">
      <c r="A55" s="70"/>
      <c r="B55" s="34" t="s">
        <v>80</v>
      </c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32"/>
    </row>
    <row r="56" spans="1:13" s="33" customFormat="1" ht="25.5">
      <c r="A56" s="70"/>
      <c r="B56" s="34" t="s">
        <v>81</v>
      </c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32"/>
    </row>
    <row r="57" spans="1:13" s="33" customFormat="1" ht="38.25">
      <c r="A57" s="70">
        <v>18</v>
      </c>
      <c r="B57" s="31" t="s">
        <v>35</v>
      </c>
      <c r="C57" s="111"/>
      <c r="D57" s="111">
        <f>0.096*8</f>
        <v>0.76800000000000002</v>
      </c>
      <c r="E57" s="111">
        <f>0.096*8</f>
        <v>0.76800000000000002</v>
      </c>
      <c r="F57" s="111"/>
      <c r="G57" s="111" t="s">
        <v>16</v>
      </c>
      <c r="H57" s="111" t="s">
        <v>17</v>
      </c>
      <c r="I57" s="111"/>
      <c r="J57" s="111"/>
      <c r="K57" s="111"/>
      <c r="L57" s="111"/>
      <c r="M57" s="32"/>
    </row>
    <row r="58" spans="1:13" s="37" customFormat="1" ht="25.5">
      <c r="A58" s="71"/>
      <c r="B58" s="35" t="s">
        <v>82</v>
      </c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36"/>
    </row>
    <row r="59" spans="1:13" s="37" customFormat="1" ht="25.5">
      <c r="A59" s="71"/>
      <c r="B59" s="35" t="s">
        <v>83</v>
      </c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36"/>
    </row>
    <row r="60" spans="1:13" s="37" customFormat="1" ht="25.5">
      <c r="A60" s="71"/>
      <c r="B60" s="35" t="s">
        <v>84</v>
      </c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36"/>
    </row>
    <row r="61" spans="1:13" s="37" customFormat="1" ht="25.5">
      <c r="A61" s="71"/>
      <c r="B61" s="35" t="s">
        <v>85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36"/>
    </row>
    <row r="62" spans="1:13" s="37" customFormat="1" ht="25.5">
      <c r="A62" s="71"/>
      <c r="B62" s="35" t="s">
        <v>86</v>
      </c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36"/>
    </row>
    <row r="63" spans="1:13" s="37" customFormat="1" ht="25.5">
      <c r="A63" s="71"/>
      <c r="B63" s="35" t="s">
        <v>87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36"/>
    </row>
    <row r="64" spans="1:13" s="37" customFormat="1" ht="25.5">
      <c r="A64" s="71"/>
      <c r="B64" s="35" t="s">
        <v>88</v>
      </c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36"/>
    </row>
    <row r="65" spans="1:13" s="37" customFormat="1" ht="25.5">
      <c r="A65" s="71"/>
      <c r="B65" s="35" t="s">
        <v>89</v>
      </c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36"/>
    </row>
    <row r="66" spans="1:13" s="33" customFormat="1" ht="38.25">
      <c r="A66" s="70">
        <v>19</v>
      </c>
      <c r="B66" s="31" t="s">
        <v>22</v>
      </c>
      <c r="C66" s="111"/>
      <c r="D66" s="114">
        <f>0.096*10</f>
        <v>0.96</v>
      </c>
      <c r="E66" s="114">
        <f>0.096*10</f>
        <v>0.96</v>
      </c>
      <c r="F66" s="111"/>
      <c r="G66" s="111" t="s">
        <v>16</v>
      </c>
      <c r="H66" s="111" t="s">
        <v>17</v>
      </c>
      <c r="I66" s="111"/>
      <c r="J66" s="111"/>
      <c r="K66" s="111"/>
      <c r="L66" s="111"/>
      <c r="M66" s="32"/>
    </row>
    <row r="67" spans="1:13" s="33" customFormat="1" ht="25.5">
      <c r="A67" s="70"/>
      <c r="B67" s="34" t="s">
        <v>90</v>
      </c>
      <c r="C67" s="112"/>
      <c r="D67" s="115"/>
      <c r="E67" s="115"/>
      <c r="F67" s="112"/>
      <c r="G67" s="112"/>
      <c r="H67" s="112"/>
      <c r="I67" s="112"/>
      <c r="J67" s="112"/>
      <c r="K67" s="112"/>
      <c r="L67" s="112"/>
      <c r="M67" s="32"/>
    </row>
    <row r="68" spans="1:13" s="33" customFormat="1" ht="21" customHeight="1">
      <c r="A68" s="70"/>
      <c r="B68" s="34" t="s">
        <v>91</v>
      </c>
      <c r="C68" s="112"/>
      <c r="D68" s="115"/>
      <c r="E68" s="115"/>
      <c r="F68" s="112"/>
      <c r="G68" s="112"/>
      <c r="H68" s="112"/>
      <c r="I68" s="112"/>
      <c r="J68" s="112"/>
      <c r="K68" s="112"/>
      <c r="L68" s="112"/>
      <c r="M68" s="32"/>
    </row>
    <row r="69" spans="1:13" s="33" customFormat="1" ht="25.5">
      <c r="A69" s="70"/>
      <c r="B69" s="34" t="s">
        <v>92</v>
      </c>
      <c r="C69" s="112"/>
      <c r="D69" s="115"/>
      <c r="E69" s="115"/>
      <c r="F69" s="112"/>
      <c r="G69" s="112"/>
      <c r="H69" s="112"/>
      <c r="I69" s="112"/>
      <c r="J69" s="112"/>
      <c r="K69" s="112"/>
      <c r="L69" s="112"/>
      <c r="M69" s="32"/>
    </row>
    <row r="70" spans="1:13" s="33" customFormat="1" ht="19.5" customHeight="1">
      <c r="A70" s="70"/>
      <c r="B70" s="34" t="s">
        <v>93</v>
      </c>
      <c r="C70" s="112"/>
      <c r="D70" s="115"/>
      <c r="E70" s="115"/>
      <c r="F70" s="112"/>
      <c r="G70" s="112"/>
      <c r="H70" s="112"/>
      <c r="I70" s="112"/>
      <c r="J70" s="112"/>
      <c r="K70" s="112"/>
      <c r="L70" s="112"/>
      <c r="M70" s="32"/>
    </row>
    <row r="71" spans="1:13" s="33" customFormat="1" ht="25.5">
      <c r="A71" s="70"/>
      <c r="B71" s="34" t="s">
        <v>94</v>
      </c>
      <c r="C71" s="112"/>
      <c r="D71" s="115"/>
      <c r="E71" s="115"/>
      <c r="F71" s="112"/>
      <c r="G71" s="112"/>
      <c r="H71" s="112"/>
      <c r="I71" s="112"/>
      <c r="J71" s="112"/>
      <c r="K71" s="112"/>
      <c r="L71" s="112"/>
      <c r="M71" s="32"/>
    </row>
    <row r="72" spans="1:13" s="33" customFormat="1" ht="25.5">
      <c r="A72" s="70"/>
      <c r="B72" s="34" t="s">
        <v>95</v>
      </c>
      <c r="C72" s="112"/>
      <c r="D72" s="115"/>
      <c r="E72" s="115"/>
      <c r="F72" s="112"/>
      <c r="G72" s="112"/>
      <c r="H72" s="112"/>
      <c r="I72" s="112"/>
      <c r="J72" s="112"/>
      <c r="K72" s="112"/>
      <c r="L72" s="112"/>
      <c r="M72" s="32"/>
    </row>
    <row r="73" spans="1:13" s="33" customFormat="1" ht="25.5">
      <c r="A73" s="70"/>
      <c r="B73" s="34" t="s">
        <v>96</v>
      </c>
      <c r="C73" s="112"/>
      <c r="D73" s="115"/>
      <c r="E73" s="115"/>
      <c r="F73" s="112"/>
      <c r="G73" s="112"/>
      <c r="H73" s="112"/>
      <c r="I73" s="112"/>
      <c r="J73" s="112"/>
      <c r="K73" s="112"/>
      <c r="L73" s="112"/>
      <c r="M73" s="32"/>
    </row>
    <row r="74" spans="1:13" s="33" customFormat="1" ht="20.25" customHeight="1">
      <c r="A74" s="70"/>
      <c r="B74" s="34" t="s">
        <v>97</v>
      </c>
      <c r="C74" s="112"/>
      <c r="D74" s="115"/>
      <c r="E74" s="115"/>
      <c r="F74" s="112"/>
      <c r="G74" s="112"/>
      <c r="H74" s="112"/>
      <c r="I74" s="112"/>
      <c r="J74" s="112"/>
      <c r="K74" s="112"/>
      <c r="L74" s="112"/>
      <c r="M74" s="32"/>
    </row>
    <row r="75" spans="1:13" s="33" customFormat="1" ht="25.5">
      <c r="A75" s="70"/>
      <c r="B75" s="34" t="s">
        <v>98</v>
      </c>
      <c r="C75" s="112"/>
      <c r="D75" s="115"/>
      <c r="E75" s="115"/>
      <c r="F75" s="112"/>
      <c r="G75" s="112"/>
      <c r="H75" s="112"/>
      <c r="I75" s="112"/>
      <c r="J75" s="112"/>
      <c r="K75" s="112"/>
      <c r="L75" s="112"/>
      <c r="M75" s="32"/>
    </row>
    <row r="76" spans="1:13" s="33" customFormat="1" ht="24.75" customHeight="1">
      <c r="A76" s="70"/>
      <c r="B76" s="34" t="s">
        <v>99</v>
      </c>
      <c r="C76" s="113"/>
      <c r="D76" s="116"/>
      <c r="E76" s="116"/>
      <c r="F76" s="113"/>
      <c r="G76" s="113"/>
      <c r="H76" s="113"/>
      <c r="I76" s="113"/>
      <c r="J76" s="113"/>
      <c r="K76" s="113"/>
      <c r="L76" s="113"/>
      <c r="M76" s="32"/>
    </row>
    <row r="77" spans="1:13" s="33" customFormat="1" ht="38.25">
      <c r="A77" s="70">
        <v>20</v>
      </c>
      <c r="B77" s="31" t="s">
        <v>23</v>
      </c>
      <c r="C77" s="111"/>
      <c r="D77" s="111">
        <f>0.096*6</f>
        <v>0.57600000000000007</v>
      </c>
      <c r="E77" s="111">
        <f>0.096*6</f>
        <v>0.57600000000000007</v>
      </c>
      <c r="F77" s="111"/>
      <c r="G77" s="111" t="s">
        <v>16</v>
      </c>
      <c r="H77" s="111" t="s">
        <v>17</v>
      </c>
      <c r="I77" s="111"/>
      <c r="J77" s="111"/>
      <c r="K77" s="111"/>
      <c r="L77" s="111"/>
      <c r="M77" s="32"/>
    </row>
    <row r="78" spans="1:13" s="33" customFormat="1" ht="32.25" customHeight="1">
      <c r="A78" s="70"/>
      <c r="B78" s="34" t="s">
        <v>100</v>
      </c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32"/>
    </row>
    <row r="79" spans="1:13" s="33" customFormat="1" ht="32.25" customHeight="1">
      <c r="A79" s="70"/>
      <c r="B79" s="34" t="s">
        <v>101</v>
      </c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32"/>
    </row>
    <row r="80" spans="1:13" s="33" customFormat="1" ht="27.75" customHeight="1">
      <c r="A80" s="70"/>
      <c r="B80" s="34" t="s">
        <v>102</v>
      </c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32"/>
    </row>
    <row r="81" spans="1:13" s="33" customFormat="1" ht="27.75" customHeight="1">
      <c r="A81" s="70"/>
      <c r="B81" s="34" t="s">
        <v>103</v>
      </c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32"/>
    </row>
    <row r="82" spans="1:13" s="33" customFormat="1" ht="27.75" customHeight="1">
      <c r="A82" s="70"/>
      <c r="B82" s="34" t="s">
        <v>104</v>
      </c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32"/>
    </row>
    <row r="83" spans="1:13" s="33" customFormat="1" ht="27.75" customHeight="1">
      <c r="A83" s="70"/>
      <c r="B83" s="34" t="s">
        <v>105</v>
      </c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32"/>
    </row>
    <row r="84" spans="1:13" ht="45">
      <c r="A84" s="14">
        <v>21</v>
      </c>
      <c r="B84" s="28" t="s">
        <v>37</v>
      </c>
      <c r="C84" s="18"/>
      <c r="D84" s="16">
        <v>0.4</v>
      </c>
      <c r="E84" s="16">
        <v>0.4</v>
      </c>
      <c r="F84" s="18"/>
      <c r="G84" s="17" t="s">
        <v>16</v>
      </c>
      <c r="H84" s="17" t="s">
        <v>17</v>
      </c>
      <c r="I84" s="18"/>
      <c r="J84" s="5"/>
      <c r="K84" s="5"/>
      <c r="L84" s="4"/>
    </row>
    <row r="85" spans="1:13" ht="45">
      <c r="A85" s="14">
        <v>22</v>
      </c>
      <c r="B85" s="28" t="s">
        <v>24</v>
      </c>
      <c r="C85" s="105"/>
      <c r="D85" s="105">
        <f>0.096*7</f>
        <v>0.67200000000000004</v>
      </c>
      <c r="E85" s="105">
        <f>0.096*7</f>
        <v>0.67200000000000004</v>
      </c>
      <c r="F85" s="105"/>
      <c r="G85" s="105" t="s">
        <v>16</v>
      </c>
      <c r="H85" s="105" t="s">
        <v>17</v>
      </c>
      <c r="I85" s="105"/>
      <c r="J85" s="105"/>
      <c r="K85" s="105"/>
      <c r="L85" s="105"/>
    </row>
    <row r="86" spans="1:13">
      <c r="A86" s="14"/>
      <c r="B86" s="34" t="s">
        <v>106</v>
      </c>
      <c r="C86" s="106"/>
      <c r="D86" s="106"/>
      <c r="E86" s="106"/>
      <c r="F86" s="106"/>
      <c r="G86" s="106"/>
      <c r="H86" s="106"/>
      <c r="I86" s="106"/>
      <c r="J86" s="106"/>
      <c r="K86" s="106"/>
      <c r="L86" s="106"/>
    </row>
    <row r="87" spans="1:13" ht="30">
      <c r="A87" s="14"/>
      <c r="B87" s="21" t="s">
        <v>107</v>
      </c>
      <c r="C87" s="106"/>
      <c r="D87" s="106"/>
      <c r="E87" s="106"/>
      <c r="F87" s="106"/>
      <c r="G87" s="106"/>
      <c r="H87" s="106"/>
      <c r="I87" s="106"/>
      <c r="J87" s="106"/>
      <c r="K87" s="106"/>
      <c r="L87" s="106"/>
    </row>
    <row r="88" spans="1:13" ht="30">
      <c r="A88" s="14"/>
      <c r="B88" s="21" t="s">
        <v>108</v>
      </c>
      <c r="C88" s="106"/>
      <c r="D88" s="106"/>
      <c r="E88" s="106"/>
      <c r="F88" s="106"/>
      <c r="G88" s="106"/>
      <c r="H88" s="106"/>
      <c r="I88" s="106"/>
      <c r="J88" s="106"/>
      <c r="K88" s="106"/>
      <c r="L88" s="106"/>
    </row>
    <row r="89" spans="1:13" ht="30">
      <c r="A89" s="14"/>
      <c r="B89" s="21" t="s">
        <v>109</v>
      </c>
      <c r="C89" s="106"/>
      <c r="D89" s="106"/>
      <c r="E89" s="106"/>
      <c r="F89" s="106"/>
      <c r="G89" s="106"/>
      <c r="H89" s="106"/>
      <c r="I89" s="106"/>
      <c r="J89" s="106"/>
      <c r="K89" s="106"/>
      <c r="L89" s="106"/>
    </row>
    <row r="90" spans="1:13" ht="30">
      <c r="A90" s="14"/>
      <c r="B90" s="21" t="s">
        <v>110</v>
      </c>
      <c r="C90" s="106"/>
      <c r="D90" s="106"/>
      <c r="E90" s="106"/>
      <c r="F90" s="106"/>
      <c r="G90" s="106"/>
      <c r="H90" s="106"/>
      <c r="I90" s="106"/>
      <c r="J90" s="106"/>
      <c r="K90" s="106"/>
      <c r="L90" s="106"/>
    </row>
    <row r="91" spans="1:13" ht="30">
      <c r="A91" s="14"/>
      <c r="B91" s="21" t="s">
        <v>111</v>
      </c>
      <c r="C91" s="106"/>
      <c r="D91" s="106"/>
      <c r="E91" s="106"/>
      <c r="F91" s="106"/>
      <c r="G91" s="106"/>
      <c r="H91" s="106"/>
      <c r="I91" s="106"/>
      <c r="J91" s="106"/>
      <c r="K91" s="106"/>
      <c r="L91" s="106"/>
    </row>
    <row r="92" spans="1:13" ht="30">
      <c r="A92" s="14"/>
      <c r="B92" s="21" t="s">
        <v>112</v>
      </c>
      <c r="C92" s="107"/>
      <c r="D92" s="107"/>
      <c r="E92" s="107"/>
      <c r="F92" s="107"/>
      <c r="G92" s="107"/>
      <c r="H92" s="107"/>
      <c r="I92" s="107"/>
      <c r="J92" s="107"/>
      <c r="K92" s="107"/>
      <c r="L92" s="107"/>
    </row>
    <row r="93" spans="1:13" ht="47.25" customHeight="1">
      <c r="A93" s="14">
        <v>23</v>
      </c>
      <c r="B93" s="28" t="s">
        <v>25</v>
      </c>
      <c r="C93" s="105"/>
      <c r="D93" s="108">
        <f>0.096*10</f>
        <v>0.96</v>
      </c>
      <c r="E93" s="108">
        <f>0.096*10</f>
        <v>0.96</v>
      </c>
      <c r="F93" s="105"/>
      <c r="G93" s="105" t="s">
        <v>16</v>
      </c>
      <c r="H93" s="105" t="s">
        <v>17</v>
      </c>
      <c r="I93" s="105"/>
      <c r="J93" s="105"/>
      <c r="K93" s="105"/>
      <c r="L93" s="105"/>
    </row>
    <row r="94" spans="1:13" ht="30">
      <c r="A94" s="14"/>
      <c r="B94" s="21" t="s">
        <v>113</v>
      </c>
      <c r="C94" s="106"/>
      <c r="D94" s="109"/>
      <c r="E94" s="109"/>
      <c r="F94" s="106"/>
      <c r="G94" s="106"/>
      <c r="H94" s="106"/>
      <c r="I94" s="106"/>
      <c r="J94" s="106"/>
      <c r="K94" s="106"/>
      <c r="L94" s="106"/>
    </row>
    <row r="95" spans="1:13" ht="30">
      <c r="A95" s="14"/>
      <c r="B95" s="21" t="s">
        <v>114</v>
      </c>
      <c r="C95" s="106"/>
      <c r="D95" s="109"/>
      <c r="E95" s="109"/>
      <c r="F95" s="106"/>
      <c r="G95" s="106"/>
      <c r="H95" s="106"/>
      <c r="I95" s="106"/>
      <c r="J95" s="106"/>
      <c r="K95" s="106"/>
      <c r="L95" s="106"/>
    </row>
    <row r="96" spans="1:13" ht="30">
      <c r="A96" s="14"/>
      <c r="B96" s="21" t="s">
        <v>115</v>
      </c>
      <c r="C96" s="106"/>
      <c r="D96" s="109"/>
      <c r="E96" s="109"/>
      <c r="F96" s="106"/>
      <c r="G96" s="106"/>
      <c r="H96" s="106"/>
      <c r="I96" s="106"/>
      <c r="J96" s="106"/>
      <c r="K96" s="106"/>
      <c r="L96" s="106"/>
    </row>
    <row r="97" spans="1:13" s="33" customFormat="1" ht="25.5">
      <c r="A97" s="70"/>
      <c r="B97" s="34" t="s">
        <v>116</v>
      </c>
      <c r="C97" s="106"/>
      <c r="D97" s="109"/>
      <c r="E97" s="109"/>
      <c r="F97" s="106"/>
      <c r="G97" s="106"/>
      <c r="H97" s="106"/>
      <c r="I97" s="106"/>
      <c r="J97" s="106"/>
      <c r="K97" s="106"/>
      <c r="L97" s="106"/>
      <c r="M97" s="32"/>
    </row>
    <row r="98" spans="1:13" s="33" customFormat="1" ht="25.5">
      <c r="A98" s="70"/>
      <c r="B98" s="34" t="s">
        <v>117</v>
      </c>
      <c r="C98" s="106"/>
      <c r="D98" s="109"/>
      <c r="E98" s="109"/>
      <c r="F98" s="106"/>
      <c r="G98" s="106"/>
      <c r="H98" s="106"/>
      <c r="I98" s="106"/>
      <c r="J98" s="106"/>
      <c r="K98" s="106"/>
      <c r="L98" s="106"/>
      <c r="M98" s="32"/>
    </row>
    <row r="99" spans="1:13" s="33" customFormat="1" ht="25.5">
      <c r="A99" s="70"/>
      <c r="B99" s="34" t="s">
        <v>118</v>
      </c>
      <c r="C99" s="106"/>
      <c r="D99" s="109"/>
      <c r="E99" s="109"/>
      <c r="F99" s="106"/>
      <c r="G99" s="106"/>
      <c r="H99" s="106"/>
      <c r="I99" s="106"/>
      <c r="J99" s="106"/>
      <c r="K99" s="106"/>
      <c r="L99" s="106"/>
      <c r="M99" s="32"/>
    </row>
    <row r="100" spans="1:13" s="33" customFormat="1" ht="12.75">
      <c r="A100" s="70"/>
      <c r="B100" s="34" t="s">
        <v>119</v>
      </c>
      <c r="C100" s="106"/>
      <c r="D100" s="109"/>
      <c r="E100" s="109"/>
      <c r="F100" s="106"/>
      <c r="G100" s="106"/>
      <c r="H100" s="106"/>
      <c r="I100" s="106"/>
      <c r="J100" s="106"/>
      <c r="K100" s="106"/>
      <c r="L100" s="106"/>
      <c r="M100" s="32"/>
    </row>
    <row r="101" spans="1:13" s="33" customFormat="1" ht="25.5">
      <c r="A101" s="70"/>
      <c r="B101" s="34" t="s">
        <v>120</v>
      </c>
      <c r="C101" s="106"/>
      <c r="D101" s="109"/>
      <c r="E101" s="109"/>
      <c r="F101" s="106"/>
      <c r="G101" s="106"/>
      <c r="H101" s="106"/>
      <c r="I101" s="106"/>
      <c r="J101" s="106"/>
      <c r="K101" s="106"/>
      <c r="L101" s="106"/>
      <c r="M101" s="32"/>
    </row>
    <row r="102" spans="1:13" s="33" customFormat="1" ht="25.5">
      <c r="A102" s="70"/>
      <c r="B102" s="34" t="s">
        <v>121</v>
      </c>
      <c r="C102" s="106"/>
      <c r="D102" s="109"/>
      <c r="E102" s="109"/>
      <c r="F102" s="106"/>
      <c r="G102" s="106"/>
      <c r="H102" s="106"/>
      <c r="I102" s="106"/>
      <c r="J102" s="106"/>
      <c r="K102" s="106"/>
      <c r="L102" s="106"/>
      <c r="M102" s="32"/>
    </row>
    <row r="103" spans="1:13" s="33" customFormat="1" ht="12.75">
      <c r="A103" s="70"/>
      <c r="B103" s="34" t="s">
        <v>122</v>
      </c>
      <c r="C103" s="107"/>
      <c r="D103" s="110"/>
      <c r="E103" s="110"/>
      <c r="F103" s="107"/>
      <c r="G103" s="107"/>
      <c r="H103" s="107"/>
      <c r="I103" s="107"/>
      <c r="J103" s="107"/>
      <c r="K103" s="107"/>
      <c r="L103" s="107"/>
      <c r="M103" s="32"/>
    </row>
    <row r="104" spans="1:13" ht="45">
      <c r="A104" s="14">
        <v>24</v>
      </c>
      <c r="B104" s="28" t="s">
        <v>26</v>
      </c>
      <c r="C104" s="105"/>
      <c r="D104" s="105">
        <f>0.096*9</f>
        <v>0.86399999999999999</v>
      </c>
      <c r="E104" s="105">
        <f>0.096*9</f>
        <v>0.86399999999999999</v>
      </c>
      <c r="F104" s="105"/>
      <c r="G104" s="105" t="s">
        <v>16</v>
      </c>
      <c r="H104" s="105" t="s">
        <v>17</v>
      </c>
      <c r="I104" s="105"/>
      <c r="J104" s="105"/>
      <c r="K104" s="105"/>
      <c r="L104" s="105"/>
    </row>
    <row r="105" spans="1:13" ht="30">
      <c r="A105" s="14"/>
      <c r="B105" s="21" t="s">
        <v>123</v>
      </c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</row>
    <row r="106" spans="1:13" ht="24.75" customHeight="1">
      <c r="A106" s="14"/>
      <c r="B106" s="21" t="s">
        <v>124</v>
      </c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</row>
    <row r="107" spans="1:13" ht="30">
      <c r="A107" s="14"/>
      <c r="B107" s="21" t="s">
        <v>125</v>
      </c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</row>
    <row r="108" spans="1:13" ht="30">
      <c r="A108" s="14"/>
      <c r="B108" s="21" t="s">
        <v>126</v>
      </c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</row>
    <row r="109" spans="1:13" ht="36" customHeight="1">
      <c r="A109" s="14"/>
      <c r="B109" s="21" t="s">
        <v>127</v>
      </c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</row>
    <row r="110" spans="1:13" ht="36" customHeight="1">
      <c r="A110" s="14"/>
      <c r="B110" s="21" t="s">
        <v>128</v>
      </c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</row>
    <row r="111" spans="1:13" ht="36" customHeight="1">
      <c r="A111" s="14"/>
      <c r="B111" s="21" t="s">
        <v>129</v>
      </c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</row>
    <row r="112" spans="1:13" ht="36" customHeight="1">
      <c r="A112" s="14"/>
      <c r="B112" s="21" t="s">
        <v>130</v>
      </c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</row>
    <row r="113" spans="1:12" ht="36" customHeight="1">
      <c r="A113" s="14"/>
      <c r="B113" s="21" t="s">
        <v>131</v>
      </c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</row>
    <row r="114" spans="1:12" ht="54" customHeight="1">
      <c r="A114" s="14">
        <v>25</v>
      </c>
      <c r="B114" s="28" t="s">
        <v>27</v>
      </c>
      <c r="C114" s="105"/>
      <c r="D114" s="105">
        <f>0.096*3</f>
        <v>0.28800000000000003</v>
      </c>
      <c r="E114" s="105">
        <f>0.096*3</f>
        <v>0.28800000000000003</v>
      </c>
      <c r="F114" s="105"/>
      <c r="G114" s="105" t="s">
        <v>16</v>
      </c>
      <c r="H114" s="105" t="s">
        <v>17</v>
      </c>
      <c r="I114" s="105"/>
      <c r="J114" s="105"/>
      <c r="K114" s="105"/>
      <c r="L114" s="105"/>
    </row>
    <row r="115" spans="1:12" ht="42" customHeight="1">
      <c r="A115" s="14"/>
      <c r="B115" s="21" t="s">
        <v>132</v>
      </c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</row>
    <row r="116" spans="1:12" ht="42" customHeight="1">
      <c r="A116" s="14"/>
      <c r="B116" s="21" t="s">
        <v>133</v>
      </c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</row>
    <row r="117" spans="1:12" ht="42" customHeight="1">
      <c r="A117" s="14"/>
      <c r="B117" s="21" t="s">
        <v>134</v>
      </c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</row>
    <row r="118" spans="1:12" ht="49.5" customHeight="1">
      <c r="A118" s="14">
        <v>26</v>
      </c>
      <c r="B118" s="28" t="s">
        <v>28</v>
      </c>
      <c r="C118" s="105"/>
      <c r="D118" s="105">
        <f>0.096*7</f>
        <v>0.67200000000000004</v>
      </c>
      <c r="E118" s="105">
        <f>0.096*7</f>
        <v>0.67200000000000004</v>
      </c>
      <c r="F118" s="105"/>
      <c r="G118" s="105" t="s">
        <v>16</v>
      </c>
      <c r="H118" s="105" t="s">
        <v>17</v>
      </c>
      <c r="I118" s="105"/>
      <c r="J118" s="105"/>
      <c r="K118" s="105"/>
      <c r="L118" s="105"/>
    </row>
    <row r="119" spans="1:12" ht="30">
      <c r="A119" s="14"/>
      <c r="B119" s="21" t="s">
        <v>135</v>
      </c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</row>
    <row r="120" spans="1:12" ht="30">
      <c r="A120" s="14"/>
      <c r="B120" s="21" t="s">
        <v>136</v>
      </c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</row>
    <row r="121" spans="1:12" ht="30">
      <c r="A121" s="14"/>
      <c r="B121" s="21" t="s">
        <v>137</v>
      </c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</row>
    <row r="122" spans="1:12" ht="30">
      <c r="A122" s="14"/>
      <c r="B122" s="21" t="s">
        <v>138</v>
      </c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</row>
    <row r="123" spans="1:12" ht="30">
      <c r="A123" s="14"/>
      <c r="B123" s="21" t="s">
        <v>96</v>
      </c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</row>
    <row r="124" spans="1:12" ht="30">
      <c r="A124" s="14"/>
      <c r="B124" s="21" t="s">
        <v>139</v>
      </c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</row>
    <row r="125" spans="1:12" ht="46.5" customHeight="1">
      <c r="A125" s="14"/>
      <c r="B125" s="21" t="s">
        <v>140</v>
      </c>
      <c r="C125" s="107"/>
      <c r="D125" s="107"/>
      <c r="E125" s="107"/>
      <c r="F125" s="107"/>
      <c r="G125" s="107"/>
      <c r="H125" s="107"/>
      <c r="I125" s="107"/>
      <c r="J125" s="107"/>
      <c r="K125" s="107"/>
      <c r="L125" s="107"/>
    </row>
    <row r="126" spans="1:12" ht="56.25" customHeight="1">
      <c r="A126" s="14">
        <v>27</v>
      </c>
      <c r="B126" s="28" t="s">
        <v>29</v>
      </c>
      <c r="C126" s="105"/>
      <c r="D126" s="108">
        <f>0.096*3</f>
        <v>0.28800000000000003</v>
      </c>
      <c r="E126" s="108">
        <f>0.096*3</f>
        <v>0.28800000000000003</v>
      </c>
      <c r="F126" s="108"/>
      <c r="G126" s="108" t="s">
        <v>16</v>
      </c>
      <c r="H126" s="108" t="s">
        <v>17</v>
      </c>
      <c r="I126" s="108"/>
      <c r="J126" s="108"/>
      <c r="K126" s="108"/>
      <c r="L126" s="108"/>
    </row>
    <row r="127" spans="1:12" ht="58.5" customHeight="1">
      <c r="A127" s="14"/>
      <c r="B127" s="21" t="s">
        <v>141</v>
      </c>
      <c r="C127" s="106"/>
      <c r="D127" s="109"/>
      <c r="E127" s="109"/>
      <c r="F127" s="109"/>
      <c r="G127" s="109"/>
      <c r="H127" s="109"/>
      <c r="I127" s="109"/>
      <c r="J127" s="109"/>
      <c r="K127" s="109"/>
      <c r="L127" s="109"/>
    </row>
    <row r="128" spans="1:12" ht="58.5" customHeight="1">
      <c r="A128" s="14"/>
      <c r="B128" s="21" t="s">
        <v>142</v>
      </c>
      <c r="C128" s="106"/>
      <c r="D128" s="109"/>
      <c r="E128" s="109"/>
      <c r="F128" s="109"/>
      <c r="G128" s="109"/>
      <c r="H128" s="109"/>
      <c r="I128" s="109"/>
      <c r="J128" s="109"/>
      <c r="K128" s="109"/>
      <c r="L128" s="109"/>
    </row>
    <row r="129" spans="1:12" ht="58.5" customHeight="1">
      <c r="A129" s="14"/>
      <c r="B129" s="21" t="s">
        <v>143</v>
      </c>
      <c r="C129" s="107"/>
      <c r="D129" s="110"/>
      <c r="E129" s="110"/>
      <c r="F129" s="110"/>
      <c r="G129" s="110"/>
      <c r="H129" s="110"/>
      <c r="I129" s="110"/>
      <c r="J129" s="110"/>
      <c r="K129" s="110"/>
      <c r="L129" s="110"/>
    </row>
    <row r="130" spans="1:12" ht="45">
      <c r="A130" s="14">
        <v>28</v>
      </c>
      <c r="B130" s="28" t="s">
        <v>43</v>
      </c>
      <c r="C130" s="18"/>
      <c r="D130" s="16">
        <v>0.5</v>
      </c>
      <c r="E130" s="16">
        <v>0.5</v>
      </c>
      <c r="F130" s="18"/>
      <c r="G130" s="17" t="s">
        <v>16</v>
      </c>
      <c r="H130" s="17" t="s">
        <v>17</v>
      </c>
      <c r="I130" s="18"/>
      <c r="J130" s="5"/>
      <c r="K130" s="5"/>
      <c r="L130" s="4"/>
    </row>
    <row r="131" spans="1:12" ht="45">
      <c r="A131" s="14">
        <v>29</v>
      </c>
      <c r="B131" s="28" t="s">
        <v>44</v>
      </c>
      <c r="C131" s="18"/>
      <c r="D131" s="16">
        <v>0.5</v>
      </c>
      <c r="E131" s="16">
        <v>0.5</v>
      </c>
      <c r="F131" s="18"/>
      <c r="G131" s="17" t="s">
        <v>16</v>
      </c>
      <c r="H131" s="17" t="s">
        <v>17</v>
      </c>
      <c r="I131" s="18"/>
      <c r="J131" s="5"/>
      <c r="K131" s="5"/>
      <c r="L131" s="4"/>
    </row>
    <row r="132" spans="1:12" ht="47.25">
      <c r="A132" s="14">
        <v>30</v>
      </c>
      <c r="B132" s="43" t="s">
        <v>145</v>
      </c>
      <c r="C132" s="44"/>
      <c r="D132" s="45">
        <v>2.2749999999999999</v>
      </c>
      <c r="E132" s="45">
        <v>2.2749999999999999</v>
      </c>
      <c r="F132" s="44"/>
      <c r="G132" s="42" t="s">
        <v>16</v>
      </c>
      <c r="H132" s="42" t="s">
        <v>17</v>
      </c>
      <c r="I132" s="5"/>
      <c r="J132" s="5"/>
      <c r="K132" s="5"/>
      <c r="L132" s="4"/>
    </row>
    <row r="133" spans="1:12" ht="47.25">
      <c r="A133" s="14">
        <v>31</v>
      </c>
      <c r="B133" s="43" t="s">
        <v>146</v>
      </c>
      <c r="C133" s="44"/>
      <c r="D133" s="45">
        <v>2.2749999999999999</v>
      </c>
      <c r="E133" s="45">
        <v>2.2749999999999999</v>
      </c>
      <c r="F133" s="44"/>
      <c r="G133" s="42" t="s">
        <v>16</v>
      </c>
      <c r="H133" s="42" t="s">
        <v>17</v>
      </c>
      <c r="I133" s="5"/>
      <c r="J133" s="5"/>
      <c r="K133" s="5"/>
      <c r="L133" s="4"/>
    </row>
    <row r="134" spans="1:12" ht="63">
      <c r="A134" s="14">
        <v>32</v>
      </c>
      <c r="B134" s="43" t="s">
        <v>147</v>
      </c>
      <c r="C134" s="44"/>
      <c r="D134" s="45">
        <v>1.75</v>
      </c>
      <c r="E134" s="45">
        <v>1.75</v>
      </c>
      <c r="F134" s="44"/>
      <c r="G134" s="42" t="s">
        <v>16</v>
      </c>
      <c r="H134" s="42" t="s">
        <v>17</v>
      </c>
      <c r="I134" s="5"/>
      <c r="J134" s="5"/>
      <c r="K134" s="5"/>
      <c r="L134" s="4"/>
    </row>
    <row r="135" spans="1:12" ht="63">
      <c r="A135" s="14">
        <v>33</v>
      </c>
      <c r="B135" s="43" t="s">
        <v>148</v>
      </c>
      <c r="C135" s="44"/>
      <c r="D135" s="45">
        <v>3.5</v>
      </c>
      <c r="E135" s="45">
        <v>3.5</v>
      </c>
      <c r="F135" s="44"/>
      <c r="G135" s="42" t="s">
        <v>16</v>
      </c>
      <c r="H135" s="42" t="s">
        <v>17</v>
      </c>
      <c r="I135" s="5"/>
      <c r="J135" s="5"/>
      <c r="K135" s="5"/>
      <c r="L135" s="4"/>
    </row>
    <row r="136" spans="1:12" ht="63">
      <c r="A136" s="14">
        <v>34</v>
      </c>
      <c r="B136" s="43" t="s">
        <v>149</v>
      </c>
      <c r="C136" s="44"/>
      <c r="D136" s="45">
        <v>0.4</v>
      </c>
      <c r="E136" s="45">
        <v>0.4</v>
      </c>
      <c r="F136" s="44"/>
      <c r="G136" s="42" t="s">
        <v>16</v>
      </c>
      <c r="H136" s="42" t="s">
        <v>17</v>
      </c>
      <c r="I136" s="5"/>
      <c r="J136" s="5"/>
      <c r="K136" s="5"/>
      <c r="L136" s="4"/>
    </row>
    <row r="137" spans="1:12" ht="45">
      <c r="A137" s="14">
        <v>35</v>
      </c>
      <c r="B137" s="43" t="s">
        <v>150</v>
      </c>
      <c r="C137" s="44"/>
      <c r="D137" s="45">
        <v>1.8839999999999999</v>
      </c>
      <c r="E137" s="45">
        <v>1.8839999999999999</v>
      </c>
      <c r="F137" s="44"/>
      <c r="G137" s="42" t="s">
        <v>16</v>
      </c>
      <c r="H137" s="42" t="s">
        <v>17</v>
      </c>
      <c r="I137" s="5"/>
      <c r="J137" s="5"/>
      <c r="K137" s="5"/>
      <c r="L137" s="4"/>
    </row>
    <row r="138" spans="1:12" ht="45">
      <c r="A138" s="14">
        <v>36</v>
      </c>
      <c r="B138" s="43" t="s">
        <v>151</v>
      </c>
      <c r="C138" s="44"/>
      <c r="D138" s="45">
        <v>0.5</v>
      </c>
      <c r="E138" s="45">
        <v>0.5</v>
      </c>
      <c r="F138" s="44"/>
      <c r="G138" s="42" t="s">
        <v>16</v>
      </c>
      <c r="H138" s="42" t="s">
        <v>17</v>
      </c>
      <c r="I138" s="5"/>
      <c r="J138" s="5"/>
      <c r="K138" s="5"/>
      <c r="L138" s="4"/>
    </row>
    <row r="139" spans="1:12" ht="45">
      <c r="A139" s="14">
        <v>37</v>
      </c>
      <c r="B139" s="43" t="s">
        <v>152</v>
      </c>
      <c r="C139" s="44"/>
      <c r="D139" s="45">
        <v>0.5</v>
      </c>
      <c r="E139" s="45">
        <v>0.5</v>
      </c>
      <c r="F139" s="44"/>
      <c r="G139" s="42" t="s">
        <v>16</v>
      </c>
      <c r="H139" s="42" t="s">
        <v>17</v>
      </c>
      <c r="I139" s="5"/>
      <c r="J139" s="5"/>
      <c r="K139" s="5"/>
      <c r="L139" s="4"/>
    </row>
    <row r="140" spans="1:12" ht="72" customHeight="1">
      <c r="A140" s="93" t="s">
        <v>153</v>
      </c>
      <c r="B140" s="93"/>
      <c r="C140" s="50"/>
      <c r="D140" s="50"/>
      <c r="E140" s="50"/>
      <c r="F140" s="50"/>
      <c r="G140" s="50"/>
      <c r="H140" s="50"/>
      <c r="I140" s="50"/>
      <c r="J140" s="50"/>
      <c r="K140" s="50"/>
      <c r="L140" s="50"/>
    </row>
    <row r="141" spans="1:12" ht="63" customHeight="1">
      <c r="A141" s="75" t="s">
        <v>171</v>
      </c>
      <c r="B141" s="47" t="s">
        <v>154</v>
      </c>
      <c r="C141" s="51"/>
      <c r="D141" s="52"/>
      <c r="E141" s="52"/>
      <c r="F141" s="17"/>
      <c r="G141" s="98" t="s">
        <v>155</v>
      </c>
      <c r="H141" s="42"/>
      <c r="I141" s="42"/>
      <c r="J141" s="42"/>
      <c r="K141" s="42"/>
      <c r="L141" s="42"/>
    </row>
    <row r="142" spans="1:12" ht="31.5">
      <c r="A142" s="95"/>
      <c r="B142" s="46" t="s">
        <v>156</v>
      </c>
      <c r="C142" s="99"/>
      <c r="D142" s="96">
        <v>3.476</v>
      </c>
      <c r="E142" s="96">
        <v>3.476</v>
      </c>
      <c r="F142" s="96"/>
      <c r="G142" s="98"/>
      <c r="H142" s="97" t="s">
        <v>17</v>
      </c>
      <c r="I142" s="96"/>
      <c r="J142" s="96"/>
      <c r="K142" s="96"/>
      <c r="L142" s="96"/>
    </row>
    <row r="143" spans="1:12" ht="20.25" customHeight="1">
      <c r="A143" s="95"/>
      <c r="B143" s="47" t="s">
        <v>157</v>
      </c>
      <c r="C143" s="99"/>
      <c r="D143" s="96"/>
      <c r="E143" s="96"/>
      <c r="F143" s="96"/>
      <c r="G143" s="98"/>
      <c r="H143" s="97"/>
      <c r="I143" s="96"/>
      <c r="J143" s="96"/>
      <c r="K143" s="96"/>
      <c r="L143" s="96"/>
    </row>
    <row r="144" spans="1:12" ht="20.25" customHeight="1">
      <c r="A144" s="95"/>
      <c r="B144" s="47" t="s">
        <v>158</v>
      </c>
      <c r="C144" s="48"/>
      <c r="D144" s="48">
        <v>0.33200000000000002</v>
      </c>
      <c r="E144" s="48">
        <v>0.33200000000000002</v>
      </c>
      <c r="F144" s="48"/>
      <c r="G144" s="98"/>
      <c r="H144" s="48" t="s">
        <v>159</v>
      </c>
      <c r="I144" s="48"/>
      <c r="J144" s="48"/>
      <c r="K144" s="48"/>
      <c r="L144" s="48"/>
    </row>
    <row r="145" spans="1:12" ht="31.5">
      <c r="A145" s="95"/>
      <c r="B145" s="49" t="s">
        <v>160</v>
      </c>
      <c r="C145" s="94"/>
      <c r="D145" s="96">
        <v>3.476</v>
      </c>
      <c r="E145" s="96">
        <v>3.476</v>
      </c>
      <c r="F145" s="94"/>
      <c r="G145" s="98"/>
      <c r="H145" s="48" t="s">
        <v>159</v>
      </c>
      <c r="I145" s="94"/>
      <c r="J145" s="94"/>
      <c r="K145" s="94"/>
      <c r="L145" s="94"/>
    </row>
    <row r="146" spans="1:12" ht="21.75" customHeight="1">
      <c r="A146" s="95"/>
      <c r="B146" s="47" t="s">
        <v>157</v>
      </c>
      <c r="C146" s="94"/>
      <c r="D146" s="96"/>
      <c r="E146" s="96"/>
      <c r="F146" s="94"/>
      <c r="G146" s="98"/>
      <c r="H146" s="48" t="s">
        <v>159</v>
      </c>
      <c r="I146" s="94"/>
      <c r="J146" s="94"/>
      <c r="K146" s="94"/>
      <c r="L146" s="94"/>
    </row>
    <row r="147" spans="1:12" ht="21.75" customHeight="1">
      <c r="A147" s="95"/>
      <c r="B147" s="47" t="s">
        <v>158</v>
      </c>
      <c r="C147" s="48"/>
      <c r="D147" s="48">
        <v>0.33200000000000002</v>
      </c>
      <c r="E147" s="48">
        <v>0.33200000000000002</v>
      </c>
      <c r="F147" s="48"/>
      <c r="G147" s="98"/>
      <c r="H147" s="48" t="s">
        <v>159</v>
      </c>
      <c r="I147" s="48"/>
      <c r="J147" s="48"/>
      <c r="K147" s="48"/>
      <c r="L147" s="48"/>
    </row>
    <row r="148" spans="1:12" ht="31.5">
      <c r="A148" s="95"/>
      <c r="B148" s="49" t="s">
        <v>161</v>
      </c>
      <c r="C148" s="94"/>
      <c r="D148" s="96">
        <v>3.476</v>
      </c>
      <c r="E148" s="96">
        <v>3.476</v>
      </c>
      <c r="F148" s="94"/>
      <c r="G148" s="98"/>
      <c r="H148" s="48" t="s">
        <v>159</v>
      </c>
      <c r="I148" s="94"/>
      <c r="J148" s="94"/>
      <c r="K148" s="94"/>
      <c r="L148" s="94"/>
    </row>
    <row r="149" spans="1:12" ht="19.5" customHeight="1">
      <c r="A149" s="95"/>
      <c r="B149" s="47" t="s">
        <v>157</v>
      </c>
      <c r="C149" s="94"/>
      <c r="D149" s="96"/>
      <c r="E149" s="96"/>
      <c r="F149" s="94"/>
      <c r="G149" s="98"/>
      <c r="H149" s="48" t="s">
        <v>159</v>
      </c>
      <c r="I149" s="94"/>
      <c r="J149" s="94"/>
      <c r="K149" s="94"/>
      <c r="L149" s="94"/>
    </row>
    <row r="150" spans="1:12" ht="19.5" customHeight="1">
      <c r="A150" s="95"/>
      <c r="B150" s="47" t="s">
        <v>158</v>
      </c>
      <c r="C150" s="48"/>
      <c r="D150" s="48">
        <v>0.33200000000000002</v>
      </c>
      <c r="E150" s="48">
        <v>0.33200000000000002</v>
      </c>
      <c r="F150" s="48"/>
      <c r="G150" s="98"/>
      <c r="H150" s="48" t="s">
        <v>159</v>
      </c>
      <c r="I150" s="48"/>
      <c r="J150" s="48"/>
      <c r="K150" s="48"/>
      <c r="L150" s="48"/>
    </row>
    <row r="151" spans="1:12" ht="47.25">
      <c r="A151" s="75" t="s">
        <v>172</v>
      </c>
      <c r="B151" s="47" t="s">
        <v>162</v>
      </c>
      <c r="C151" s="48"/>
      <c r="D151" s="54">
        <v>13.7</v>
      </c>
      <c r="E151" s="54">
        <v>13.7</v>
      </c>
      <c r="F151" s="48"/>
      <c r="G151" s="98"/>
      <c r="H151" s="48" t="s">
        <v>159</v>
      </c>
      <c r="I151" s="48"/>
      <c r="J151" s="48"/>
      <c r="K151" s="48"/>
      <c r="L151" s="48"/>
    </row>
    <row r="152" spans="1:12" s="1" customFormat="1" ht="47.25">
      <c r="A152" s="75" t="s">
        <v>173</v>
      </c>
      <c r="B152" s="47" t="s">
        <v>163</v>
      </c>
      <c r="C152" s="48"/>
      <c r="D152" s="53"/>
      <c r="E152" s="53"/>
      <c r="F152" s="48"/>
      <c r="G152" s="98"/>
      <c r="H152" s="48" t="s">
        <v>159</v>
      </c>
      <c r="I152" s="48"/>
      <c r="J152" s="48"/>
      <c r="K152" s="48"/>
      <c r="L152" s="48"/>
    </row>
    <row r="153" spans="1:12" s="1" customFormat="1" ht="42" customHeight="1">
      <c r="A153" s="95"/>
      <c r="B153" s="49" t="s">
        <v>164</v>
      </c>
      <c r="C153" s="94"/>
      <c r="D153" s="96">
        <v>3.476</v>
      </c>
      <c r="E153" s="96">
        <v>3.476</v>
      </c>
      <c r="F153" s="94"/>
      <c r="G153" s="98"/>
      <c r="H153" s="48" t="s">
        <v>159</v>
      </c>
      <c r="I153" s="94"/>
      <c r="J153" s="94"/>
      <c r="K153" s="94"/>
      <c r="L153" s="94"/>
    </row>
    <row r="154" spans="1:12" s="1" customFormat="1" ht="23.25" customHeight="1">
      <c r="A154" s="95"/>
      <c r="B154" s="47" t="s">
        <v>157</v>
      </c>
      <c r="C154" s="94"/>
      <c r="D154" s="96"/>
      <c r="E154" s="96"/>
      <c r="F154" s="94"/>
      <c r="G154" s="98"/>
      <c r="H154" s="48" t="s">
        <v>159</v>
      </c>
      <c r="I154" s="94"/>
      <c r="J154" s="94"/>
      <c r="K154" s="94"/>
      <c r="L154" s="94"/>
    </row>
    <row r="155" spans="1:12" ht="21.75" customHeight="1">
      <c r="A155" s="95"/>
      <c r="B155" s="47" t="s">
        <v>158</v>
      </c>
      <c r="C155" s="48"/>
      <c r="D155" s="48">
        <v>0.33200000000000002</v>
      </c>
      <c r="E155" s="48">
        <v>0.33200000000000002</v>
      </c>
      <c r="F155" s="48"/>
      <c r="G155" s="98"/>
      <c r="H155" s="48" t="s">
        <v>159</v>
      </c>
      <c r="I155" s="48"/>
      <c r="J155" s="48"/>
      <c r="K155" s="48"/>
      <c r="L155" s="48"/>
    </row>
    <row r="156" spans="1:12" ht="41.25" customHeight="1">
      <c r="A156" s="95"/>
      <c r="B156" s="49" t="s">
        <v>165</v>
      </c>
      <c r="C156" s="94"/>
      <c r="D156" s="96">
        <v>3.476</v>
      </c>
      <c r="E156" s="96">
        <v>3.476</v>
      </c>
      <c r="F156" s="94"/>
      <c r="G156" s="98" t="s">
        <v>155</v>
      </c>
      <c r="H156" s="97" t="s">
        <v>159</v>
      </c>
      <c r="I156" s="94"/>
      <c r="J156" s="94"/>
      <c r="K156" s="94"/>
      <c r="L156" s="94"/>
    </row>
    <row r="157" spans="1:12" ht="27" customHeight="1">
      <c r="A157" s="95"/>
      <c r="B157" s="47" t="s">
        <v>157</v>
      </c>
      <c r="C157" s="94"/>
      <c r="D157" s="96"/>
      <c r="E157" s="96"/>
      <c r="F157" s="94"/>
      <c r="G157" s="98"/>
      <c r="H157" s="97"/>
      <c r="I157" s="94"/>
      <c r="J157" s="94"/>
      <c r="K157" s="94"/>
      <c r="L157" s="94"/>
    </row>
    <row r="158" spans="1:12" ht="27" customHeight="1">
      <c r="A158" s="95"/>
      <c r="B158" s="47" t="s">
        <v>158</v>
      </c>
      <c r="C158" s="48"/>
      <c r="D158" s="48">
        <v>0.33200000000000002</v>
      </c>
      <c r="E158" s="48">
        <v>0.33200000000000002</v>
      </c>
      <c r="F158" s="48"/>
      <c r="G158" s="98"/>
      <c r="H158" s="48" t="s">
        <v>159</v>
      </c>
      <c r="I158" s="48"/>
      <c r="J158" s="48"/>
      <c r="K158" s="48"/>
      <c r="L158" s="48"/>
    </row>
    <row r="159" spans="1:12" ht="47.25" customHeight="1">
      <c r="A159" s="95"/>
      <c r="B159" s="49" t="s">
        <v>166</v>
      </c>
      <c r="C159" s="94"/>
      <c r="D159" s="96">
        <v>3.476</v>
      </c>
      <c r="E159" s="96">
        <v>3.476</v>
      </c>
      <c r="F159" s="94"/>
      <c r="G159" s="98"/>
      <c r="H159" s="97" t="s">
        <v>17</v>
      </c>
      <c r="I159" s="94"/>
      <c r="J159" s="94"/>
      <c r="K159" s="94"/>
      <c r="L159" s="94"/>
    </row>
    <row r="160" spans="1:12" ht="24.75" customHeight="1">
      <c r="A160" s="95"/>
      <c r="B160" s="47" t="s">
        <v>157</v>
      </c>
      <c r="C160" s="94"/>
      <c r="D160" s="96"/>
      <c r="E160" s="96"/>
      <c r="F160" s="94"/>
      <c r="G160" s="98"/>
      <c r="H160" s="97"/>
      <c r="I160" s="94"/>
      <c r="J160" s="94"/>
      <c r="K160" s="94"/>
      <c r="L160" s="94"/>
    </row>
    <row r="161" spans="1:12" ht="27.75" customHeight="1">
      <c r="A161" s="95"/>
      <c r="B161" s="47" t="s">
        <v>158</v>
      </c>
      <c r="C161" s="48"/>
      <c r="D161" s="48">
        <v>0.33200000000000002</v>
      </c>
      <c r="E161" s="48">
        <v>0.33200000000000002</v>
      </c>
      <c r="F161" s="48"/>
      <c r="G161" s="98"/>
      <c r="H161" s="48" t="s">
        <v>159</v>
      </c>
      <c r="I161" s="48"/>
      <c r="J161" s="48"/>
      <c r="K161" s="48"/>
      <c r="L161" s="48"/>
    </row>
    <row r="162" spans="1:12" ht="51" customHeight="1">
      <c r="A162" s="95"/>
      <c r="B162" s="49" t="s">
        <v>167</v>
      </c>
      <c r="C162" s="94"/>
      <c r="D162" s="96">
        <v>3.476</v>
      </c>
      <c r="E162" s="96">
        <v>3.476</v>
      </c>
      <c r="F162" s="94"/>
      <c r="G162" s="98"/>
      <c r="H162" s="48" t="s">
        <v>159</v>
      </c>
      <c r="I162" s="94"/>
      <c r="J162" s="94"/>
      <c r="K162" s="94"/>
      <c r="L162" s="94"/>
    </row>
    <row r="163" spans="1:12" ht="27.75" customHeight="1">
      <c r="A163" s="95"/>
      <c r="B163" s="47" t="s">
        <v>157</v>
      </c>
      <c r="C163" s="94"/>
      <c r="D163" s="96"/>
      <c r="E163" s="96"/>
      <c r="F163" s="94"/>
      <c r="G163" s="98"/>
      <c r="H163" s="48" t="s">
        <v>159</v>
      </c>
      <c r="I163" s="94"/>
      <c r="J163" s="94"/>
      <c r="K163" s="94"/>
      <c r="L163" s="94"/>
    </row>
    <row r="164" spans="1:12" ht="27.75" customHeight="1">
      <c r="A164" s="95"/>
      <c r="B164" s="47" t="s">
        <v>158</v>
      </c>
      <c r="C164" s="48"/>
      <c r="D164" s="48">
        <v>0.33200000000000002</v>
      </c>
      <c r="E164" s="48">
        <v>0.33200000000000002</v>
      </c>
      <c r="F164" s="48"/>
      <c r="G164" s="98"/>
      <c r="H164" s="48" t="s">
        <v>159</v>
      </c>
      <c r="I164" s="48"/>
      <c r="J164" s="48"/>
      <c r="K164" s="48"/>
      <c r="L164" s="48"/>
    </row>
    <row r="165" spans="1:12" ht="55.5" customHeight="1">
      <c r="A165" s="95"/>
      <c r="B165" s="49" t="s">
        <v>168</v>
      </c>
      <c r="C165" s="94"/>
      <c r="D165" s="96">
        <v>3.476</v>
      </c>
      <c r="E165" s="96">
        <v>3.476</v>
      </c>
      <c r="F165" s="94"/>
      <c r="G165" s="98"/>
      <c r="H165" s="48" t="s">
        <v>159</v>
      </c>
      <c r="I165" s="94"/>
      <c r="J165" s="94"/>
      <c r="K165" s="94"/>
      <c r="L165" s="94"/>
    </row>
    <row r="166" spans="1:12" ht="24.75" customHeight="1">
      <c r="A166" s="95"/>
      <c r="B166" s="47" t="s">
        <v>157</v>
      </c>
      <c r="C166" s="94"/>
      <c r="D166" s="96"/>
      <c r="E166" s="96"/>
      <c r="F166" s="94"/>
      <c r="G166" s="98"/>
      <c r="H166" s="48" t="s">
        <v>159</v>
      </c>
      <c r="I166" s="94"/>
      <c r="J166" s="94"/>
      <c r="K166" s="94"/>
      <c r="L166" s="94"/>
    </row>
    <row r="167" spans="1:12" ht="24.75" customHeight="1">
      <c r="A167" s="95"/>
      <c r="B167" s="47" t="s">
        <v>158</v>
      </c>
      <c r="C167" s="48"/>
      <c r="D167" s="48">
        <v>0.33200000000000002</v>
      </c>
      <c r="E167" s="48">
        <v>0.33200000000000002</v>
      </c>
      <c r="F167" s="48"/>
      <c r="G167" s="98"/>
      <c r="H167" s="48" t="s">
        <v>159</v>
      </c>
      <c r="I167" s="48"/>
      <c r="J167" s="48"/>
      <c r="K167" s="48"/>
      <c r="L167" s="48"/>
    </row>
    <row r="168" spans="1:12" ht="57" customHeight="1">
      <c r="A168" s="75" t="s">
        <v>174</v>
      </c>
      <c r="B168" s="47" t="s">
        <v>169</v>
      </c>
      <c r="C168" s="48"/>
      <c r="D168" s="74">
        <v>0.59</v>
      </c>
      <c r="E168" s="74">
        <v>0.59</v>
      </c>
      <c r="F168" s="48"/>
      <c r="G168" s="98"/>
      <c r="H168" s="48" t="s">
        <v>159</v>
      </c>
      <c r="I168" s="48"/>
      <c r="J168" s="48"/>
      <c r="K168" s="48"/>
      <c r="L168" s="48"/>
    </row>
    <row r="169" spans="1:12" ht="63" customHeight="1">
      <c r="A169" s="75" t="s">
        <v>175</v>
      </c>
      <c r="B169" s="47" t="s">
        <v>170</v>
      </c>
      <c r="C169" s="73"/>
      <c r="D169" s="73">
        <v>0.58899999999999997</v>
      </c>
      <c r="E169" s="73">
        <v>0.58899999999999997</v>
      </c>
      <c r="F169" s="73"/>
      <c r="G169" s="98"/>
      <c r="H169" s="73" t="s">
        <v>159</v>
      </c>
      <c r="I169" s="73"/>
      <c r="J169" s="73"/>
      <c r="K169" s="73"/>
      <c r="L169" s="73"/>
    </row>
    <row r="170" spans="1:12" s="1" customFormat="1" ht="23.25" customHeight="1">
      <c r="A170" s="69"/>
      <c r="B170" s="76" t="s">
        <v>176</v>
      </c>
      <c r="C170" s="77"/>
      <c r="D170" s="77"/>
      <c r="E170" s="77"/>
      <c r="F170" s="77"/>
      <c r="G170" s="77"/>
      <c r="H170" s="77"/>
      <c r="I170" s="77"/>
      <c r="J170" s="77"/>
      <c r="K170" s="77"/>
      <c r="L170" s="78"/>
    </row>
    <row r="171" spans="1:12" s="55" customFormat="1" ht="50.25" customHeight="1">
      <c r="A171" s="79">
        <v>43</v>
      </c>
      <c r="B171" s="80" t="s">
        <v>177</v>
      </c>
      <c r="C171" s="81"/>
      <c r="D171" s="82">
        <v>7.258</v>
      </c>
      <c r="E171" s="82">
        <v>7.258</v>
      </c>
      <c r="F171" s="81"/>
      <c r="G171" s="81" t="s">
        <v>16</v>
      </c>
      <c r="H171" s="81" t="s">
        <v>17</v>
      </c>
      <c r="I171" s="81"/>
      <c r="J171" s="79"/>
      <c r="K171" s="79"/>
      <c r="L171" s="79"/>
    </row>
    <row r="172" spans="1:12" s="55" customFormat="1" ht="50.25" customHeight="1">
      <c r="A172" s="79">
        <v>44</v>
      </c>
      <c r="B172" s="80" t="s">
        <v>178</v>
      </c>
      <c r="C172" s="83"/>
      <c r="D172" s="83"/>
      <c r="E172" s="83"/>
      <c r="F172" s="83"/>
      <c r="G172" s="92" t="s">
        <v>16</v>
      </c>
      <c r="H172" s="92" t="s">
        <v>17</v>
      </c>
      <c r="I172" s="92"/>
      <c r="J172" s="92"/>
      <c r="K172" s="92"/>
      <c r="L172" s="92"/>
    </row>
    <row r="173" spans="1:12" s="55" customFormat="1" ht="22.5" customHeight="1">
      <c r="A173" s="79"/>
      <c r="B173" s="56" t="s">
        <v>179</v>
      </c>
      <c r="C173" s="57"/>
      <c r="D173" s="58">
        <v>3.12</v>
      </c>
      <c r="E173" s="58">
        <v>3.12</v>
      </c>
      <c r="F173" s="57"/>
      <c r="G173" s="92"/>
      <c r="H173" s="92"/>
      <c r="I173" s="92"/>
      <c r="J173" s="92"/>
      <c r="K173" s="92"/>
      <c r="L173" s="92"/>
    </row>
    <row r="174" spans="1:12" s="55" customFormat="1" ht="34.5" customHeight="1">
      <c r="A174" s="79"/>
      <c r="B174" s="57" t="s">
        <v>180</v>
      </c>
      <c r="C174" s="57"/>
      <c r="D174" s="58">
        <v>3.12</v>
      </c>
      <c r="E174" s="58">
        <v>3.12</v>
      </c>
      <c r="F174" s="57"/>
      <c r="G174" s="92"/>
      <c r="H174" s="92"/>
      <c r="I174" s="92"/>
      <c r="J174" s="92"/>
      <c r="K174" s="92"/>
      <c r="L174" s="92"/>
    </row>
    <row r="175" spans="1:12" s="55" customFormat="1" ht="24" customHeight="1">
      <c r="A175" s="79"/>
      <c r="B175" s="84" t="s">
        <v>181</v>
      </c>
      <c r="C175" s="85"/>
      <c r="D175" s="58">
        <v>3.12</v>
      </c>
      <c r="E175" s="58">
        <v>3.12</v>
      </c>
      <c r="F175" s="85"/>
      <c r="G175" s="92"/>
      <c r="H175" s="92"/>
      <c r="I175" s="92"/>
      <c r="J175" s="92"/>
      <c r="K175" s="92"/>
      <c r="L175" s="92"/>
    </row>
    <row r="176" spans="1:12" s="55" customFormat="1" ht="48" customHeight="1">
      <c r="A176" s="79">
        <v>45</v>
      </c>
      <c r="B176" s="80" t="s">
        <v>182</v>
      </c>
      <c r="C176" s="57"/>
      <c r="D176" s="57"/>
      <c r="E176" s="57"/>
      <c r="F176" s="57"/>
      <c r="G176" s="92" t="s">
        <v>16</v>
      </c>
      <c r="H176" s="92" t="s">
        <v>17</v>
      </c>
      <c r="I176" s="92"/>
      <c r="J176" s="92"/>
      <c r="K176" s="92"/>
      <c r="L176" s="92"/>
    </row>
    <row r="177" spans="1:12" s="55" customFormat="1" ht="32.25" customHeight="1">
      <c r="A177" s="79"/>
      <c r="B177" s="57" t="s">
        <v>183</v>
      </c>
      <c r="C177" s="57"/>
      <c r="D177" s="58">
        <v>3.12</v>
      </c>
      <c r="E177" s="58">
        <v>3.12</v>
      </c>
      <c r="F177" s="57"/>
      <c r="G177" s="92"/>
      <c r="H177" s="92"/>
      <c r="I177" s="92"/>
      <c r="J177" s="92"/>
      <c r="K177" s="92"/>
      <c r="L177" s="92"/>
    </row>
    <row r="178" spans="1:12" s="55" customFormat="1" ht="21.75" customHeight="1">
      <c r="A178" s="79"/>
      <c r="B178" s="57" t="s">
        <v>184</v>
      </c>
      <c r="C178" s="57"/>
      <c r="D178" s="58">
        <v>3.12</v>
      </c>
      <c r="E178" s="58">
        <v>3.12</v>
      </c>
      <c r="F178" s="57"/>
      <c r="G178" s="92"/>
      <c r="H178" s="92"/>
      <c r="I178" s="92"/>
      <c r="J178" s="92"/>
      <c r="K178" s="92"/>
      <c r="L178" s="92"/>
    </row>
    <row r="179" spans="1:12" s="55" customFormat="1" ht="21.75" customHeight="1">
      <c r="A179" s="79"/>
      <c r="B179" s="57" t="s">
        <v>185</v>
      </c>
      <c r="C179" s="57"/>
      <c r="D179" s="58">
        <v>3.12</v>
      </c>
      <c r="E179" s="58">
        <v>3.12</v>
      </c>
      <c r="F179" s="57"/>
      <c r="G179" s="92"/>
      <c r="H179" s="92"/>
      <c r="I179" s="92"/>
      <c r="J179" s="92"/>
      <c r="K179" s="92"/>
      <c r="L179" s="92"/>
    </row>
    <row r="180" spans="1:12" s="55" customFormat="1" ht="21.75" customHeight="1">
      <c r="A180" s="79"/>
      <c r="B180" s="59" t="s">
        <v>186</v>
      </c>
      <c r="C180" s="57"/>
      <c r="D180" s="58">
        <v>3.12</v>
      </c>
      <c r="E180" s="58">
        <v>3.12</v>
      </c>
      <c r="F180" s="57"/>
      <c r="G180" s="92"/>
      <c r="H180" s="92"/>
      <c r="I180" s="92"/>
      <c r="J180" s="92"/>
      <c r="K180" s="92"/>
      <c r="L180" s="92"/>
    </row>
    <row r="181" spans="1:12" s="55" customFormat="1" ht="21.75" customHeight="1">
      <c r="A181" s="79"/>
      <c r="B181" s="57" t="s">
        <v>187</v>
      </c>
      <c r="C181" s="57"/>
      <c r="D181" s="58">
        <v>3.12</v>
      </c>
      <c r="E181" s="58">
        <v>3.12</v>
      </c>
      <c r="F181" s="57"/>
      <c r="G181" s="92"/>
      <c r="H181" s="92"/>
      <c r="I181" s="92"/>
      <c r="J181" s="92"/>
      <c r="K181" s="92"/>
      <c r="L181" s="92"/>
    </row>
    <row r="182" spans="1:12" s="55" customFormat="1" ht="42.75">
      <c r="A182" s="79">
        <v>46</v>
      </c>
      <c r="B182" s="80" t="s">
        <v>188</v>
      </c>
      <c r="C182" s="83"/>
      <c r="D182" s="83"/>
      <c r="E182" s="83"/>
      <c r="F182" s="83"/>
      <c r="G182" s="92" t="s">
        <v>16</v>
      </c>
      <c r="H182" s="92" t="s">
        <v>17</v>
      </c>
      <c r="I182" s="92"/>
      <c r="J182" s="92"/>
      <c r="K182" s="92"/>
      <c r="L182" s="92"/>
    </row>
    <row r="183" spans="1:12" s="55" customFormat="1" ht="25.5">
      <c r="A183" s="79"/>
      <c r="B183" s="56" t="s">
        <v>189</v>
      </c>
      <c r="C183" s="57"/>
      <c r="D183" s="58">
        <v>3.12</v>
      </c>
      <c r="E183" s="58">
        <v>3.12</v>
      </c>
      <c r="F183" s="57"/>
      <c r="G183" s="92"/>
      <c r="H183" s="92"/>
      <c r="I183" s="92"/>
      <c r="J183" s="92"/>
      <c r="K183" s="92"/>
      <c r="L183" s="92"/>
    </row>
    <row r="184" spans="1:12" s="55" customFormat="1" ht="25.5">
      <c r="A184" s="79"/>
      <c r="B184" s="56" t="s">
        <v>190</v>
      </c>
      <c r="C184" s="57"/>
      <c r="D184" s="58">
        <v>3.12</v>
      </c>
      <c r="E184" s="58">
        <v>3.12</v>
      </c>
      <c r="F184" s="57"/>
      <c r="G184" s="92"/>
      <c r="H184" s="92"/>
      <c r="I184" s="92"/>
      <c r="J184" s="92"/>
      <c r="K184" s="92"/>
      <c r="L184" s="92"/>
    </row>
    <row r="185" spans="1:12" s="55" customFormat="1" ht="20.25" customHeight="1">
      <c r="A185" s="79"/>
      <c r="B185" s="56" t="s">
        <v>191</v>
      </c>
      <c r="C185" s="57"/>
      <c r="D185" s="58">
        <v>3.12</v>
      </c>
      <c r="E185" s="58">
        <v>3.12</v>
      </c>
      <c r="F185" s="57"/>
      <c r="G185" s="92"/>
      <c r="H185" s="92"/>
      <c r="I185" s="92"/>
      <c r="J185" s="92"/>
      <c r="K185" s="92"/>
      <c r="L185" s="92"/>
    </row>
    <row r="186" spans="1:12" s="55" customFormat="1" ht="25.5">
      <c r="A186" s="79"/>
      <c r="B186" s="56" t="s">
        <v>192</v>
      </c>
      <c r="C186" s="57"/>
      <c r="D186" s="58">
        <v>3.12</v>
      </c>
      <c r="E186" s="58">
        <v>3.12</v>
      </c>
      <c r="F186" s="57"/>
      <c r="G186" s="92"/>
      <c r="H186" s="92"/>
      <c r="I186" s="92"/>
      <c r="J186" s="92"/>
      <c r="K186" s="92"/>
      <c r="L186" s="92"/>
    </row>
    <row r="187" spans="1:12" s="55" customFormat="1" ht="21.75" customHeight="1">
      <c r="A187" s="79"/>
      <c r="B187" s="57" t="s">
        <v>193</v>
      </c>
      <c r="C187" s="57"/>
      <c r="D187" s="58">
        <v>3.12</v>
      </c>
      <c r="E187" s="58">
        <v>3.12</v>
      </c>
      <c r="F187" s="57"/>
      <c r="G187" s="92"/>
      <c r="H187" s="92"/>
      <c r="I187" s="92"/>
      <c r="J187" s="92"/>
      <c r="K187" s="92"/>
      <c r="L187" s="92"/>
    </row>
    <row r="188" spans="1:12" s="60" customFormat="1" ht="51" customHeight="1">
      <c r="A188" s="14">
        <v>47</v>
      </c>
      <c r="B188" s="68" t="s">
        <v>194</v>
      </c>
      <c r="C188" s="83"/>
      <c r="D188" s="83"/>
      <c r="E188" s="83"/>
      <c r="F188" s="83"/>
      <c r="G188" s="90" t="s">
        <v>16</v>
      </c>
      <c r="H188" s="90" t="s">
        <v>17</v>
      </c>
      <c r="I188" s="90"/>
      <c r="J188" s="90"/>
      <c r="K188" s="90"/>
      <c r="L188" s="90"/>
    </row>
    <row r="189" spans="1:12" s="55" customFormat="1" ht="28.5">
      <c r="A189" s="79"/>
      <c r="B189" s="57" t="s">
        <v>195</v>
      </c>
      <c r="C189" s="57"/>
      <c r="D189" s="58">
        <v>3.12</v>
      </c>
      <c r="E189" s="58">
        <v>3.12</v>
      </c>
      <c r="F189" s="57"/>
      <c r="G189" s="90"/>
      <c r="H189" s="90"/>
      <c r="I189" s="90"/>
      <c r="J189" s="90"/>
      <c r="K189" s="90"/>
      <c r="L189" s="90"/>
    </row>
    <row r="190" spans="1:12" s="55" customFormat="1" ht="28.5">
      <c r="A190" s="79"/>
      <c r="B190" s="57" t="s">
        <v>196</v>
      </c>
      <c r="C190" s="57"/>
      <c r="D190" s="58">
        <v>3.12</v>
      </c>
      <c r="E190" s="58">
        <v>3.12</v>
      </c>
      <c r="F190" s="57"/>
      <c r="G190" s="90"/>
      <c r="H190" s="90"/>
      <c r="I190" s="90"/>
      <c r="J190" s="90"/>
      <c r="K190" s="90"/>
      <c r="L190" s="90"/>
    </row>
    <row r="191" spans="1:12" s="55" customFormat="1" ht="28.5">
      <c r="A191" s="79"/>
      <c r="B191" s="57" t="s">
        <v>197</v>
      </c>
      <c r="C191" s="57"/>
      <c r="D191" s="58">
        <v>3.12</v>
      </c>
      <c r="E191" s="58">
        <v>3.12</v>
      </c>
      <c r="F191" s="57"/>
      <c r="G191" s="90"/>
      <c r="H191" s="90"/>
      <c r="I191" s="90"/>
      <c r="J191" s="90"/>
      <c r="K191" s="90"/>
      <c r="L191" s="90"/>
    </row>
    <row r="192" spans="1:12" s="55" customFormat="1" ht="22.5" customHeight="1">
      <c r="A192" s="79"/>
      <c r="B192" s="57" t="s">
        <v>198</v>
      </c>
      <c r="C192" s="57"/>
      <c r="D192" s="58">
        <v>3.12</v>
      </c>
      <c r="E192" s="58">
        <v>3.12</v>
      </c>
      <c r="F192" s="57"/>
      <c r="G192" s="90"/>
      <c r="H192" s="90"/>
      <c r="I192" s="90"/>
      <c r="J192" s="90"/>
      <c r="K192" s="90"/>
      <c r="L192" s="90"/>
    </row>
    <row r="193" spans="1:12" s="55" customFormat="1" ht="28.5">
      <c r="A193" s="79"/>
      <c r="B193" s="57" t="s">
        <v>199</v>
      </c>
      <c r="C193" s="57"/>
      <c r="D193" s="58">
        <v>3.12</v>
      </c>
      <c r="E193" s="58">
        <v>3.12</v>
      </c>
      <c r="F193" s="57"/>
      <c r="G193" s="90"/>
      <c r="H193" s="90"/>
      <c r="I193" s="90"/>
      <c r="J193" s="90"/>
      <c r="K193" s="90"/>
      <c r="L193" s="90"/>
    </row>
    <row r="194" spans="1:12" s="60" customFormat="1" ht="45">
      <c r="A194" s="14">
        <v>48</v>
      </c>
      <c r="B194" s="68" t="s">
        <v>200</v>
      </c>
      <c r="C194" s="83"/>
      <c r="D194" s="83"/>
      <c r="E194" s="83"/>
      <c r="F194" s="83"/>
      <c r="G194" s="90" t="s">
        <v>16</v>
      </c>
      <c r="H194" s="90" t="s">
        <v>17</v>
      </c>
      <c r="I194" s="90"/>
      <c r="J194" s="90"/>
      <c r="K194" s="90"/>
      <c r="L194" s="90"/>
    </row>
    <row r="195" spans="1:12" s="60" customFormat="1" ht="30">
      <c r="A195" s="14"/>
      <c r="B195" s="29" t="s">
        <v>201</v>
      </c>
      <c r="C195" s="57"/>
      <c r="D195" s="58">
        <v>3.12</v>
      </c>
      <c r="E195" s="58">
        <v>3.12</v>
      </c>
      <c r="F195" s="57"/>
      <c r="G195" s="90"/>
      <c r="H195" s="90"/>
      <c r="I195" s="90"/>
      <c r="J195" s="90"/>
      <c r="K195" s="90"/>
      <c r="L195" s="90"/>
    </row>
    <row r="196" spans="1:12" s="60" customFormat="1" ht="30">
      <c r="A196" s="14"/>
      <c r="B196" s="29" t="s">
        <v>202</v>
      </c>
      <c r="C196" s="57"/>
      <c r="D196" s="58">
        <v>3.12</v>
      </c>
      <c r="E196" s="58">
        <v>3.12</v>
      </c>
      <c r="F196" s="57"/>
      <c r="G196" s="90"/>
      <c r="H196" s="90"/>
      <c r="I196" s="90"/>
      <c r="J196" s="90"/>
      <c r="K196" s="90"/>
      <c r="L196" s="90"/>
    </row>
    <row r="197" spans="1:12" s="60" customFormat="1" ht="30">
      <c r="A197" s="14"/>
      <c r="B197" s="29" t="s">
        <v>203</v>
      </c>
      <c r="C197" s="57"/>
      <c r="D197" s="58">
        <v>3.12</v>
      </c>
      <c r="E197" s="58">
        <v>3.12</v>
      </c>
      <c r="F197" s="57"/>
      <c r="G197" s="90"/>
      <c r="H197" s="90"/>
      <c r="I197" s="90"/>
      <c r="J197" s="90"/>
      <c r="K197" s="90"/>
      <c r="L197" s="90"/>
    </row>
    <row r="198" spans="1:12" s="60" customFormat="1" ht="30">
      <c r="A198" s="14"/>
      <c r="B198" s="29" t="s">
        <v>204</v>
      </c>
      <c r="C198" s="57"/>
      <c r="D198" s="58">
        <v>3.12</v>
      </c>
      <c r="E198" s="58">
        <v>3.12</v>
      </c>
      <c r="F198" s="57"/>
      <c r="G198" s="90"/>
      <c r="H198" s="90"/>
      <c r="I198" s="90"/>
      <c r="J198" s="90"/>
      <c r="K198" s="90"/>
      <c r="L198" s="90"/>
    </row>
    <row r="199" spans="1:12" s="61" customFormat="1" ht="22.5" customHeight="1">
      <c r="A199" s="86"/>
      <c r="B199" s="87" t="s">
        <v>205</v>
      </c>
      <c r="C199" s="59"/>
      <c r="D199" s="88">
        <v>3.12</v>
      </c>
      <c r="E199" s="88">
        <v>3.12</v>
      </c>
      <c r="F199" s="59"/>
      <c r="G199" s="90"/>
      <c r="H199" s="90"/>
      <c r="I199" s="90"/>
      <c r="J199" s="90"/>
      <c r="K199" s="90"/>
      <c r="L199" s="90"/>
    </row>
    <row r="200" spans="1:12" s="60" customFormat="1" ht="45">
      <c r="A200" s="14">
        <v>49</v>
      </c>
      <c r="B200" s="68" t="s">
        <v>206</v>
      </c>
      <c r="C200" s="83"/>
      <c r="D200" s="83"/>
      <c r="E200" s="83"/>
      <c r="F200" s="83"/>
      <c r="G200" s="90" t="s">
        <v>16</v>
      </c>
      <c r="H200" s="90" t="s">
        <v>17</v>
      </c>
      <c r="I200" s="90"/>
      <c r="J200" s="90"/>
      <c r="K200" s="90"/>
      <c r="L200" s="90"/>
    </row>
    <row r="201" spans="1:12" s="55" customFormat="1" ht="14.25">
      <c r="A201" s="79"/>
      <c r="B201" s="57" t="s">
        <v>207</v>
      </c>
      <c r="C201" s="57"/>
      <c r="D201" s="58">
        <v>3.12</v>
      </c>
      <c r="E201" s="58">
        <v>3.12</v>
      </c>
      <c r="F201" s="57"/>
      <c r="G201" s="90"/>
      <c r="H201" s="90"/>
      <c r="I201" s="90"/>
      <c r="J201" s="90"/>
      <c r="K201" s="90"/>
      <c r="L201" s="90"/>
    </row>
    <row r="202" spans="1:12" s="55" customFormat="1" ht="27">
      <c r="A202" s="79"/>
      <c r="B202" s="57" t="s">
        <v>274</v>
      </c>
      <c r="C202" s="57"/>
      <c r="D202" s="58">
        <v>3.12</v>
      </c>
      <c r="E202" s="58">
        <v>3.12</v>
      </c>
      <c r="F202" s="57"/>
      <c r="G202" s="90"/>
      <c r="H202" s="90"/>
      <c r="I202" s="90"/>
      <c r="J202" s="90"/>
      <c r="K202" s="90"/>
      <c r="L202" s="90"/>
    </row>
    <row r="203" spans="1:12" s="55" customFormat="1" ht="17.25" customHeight="1">
      <c r="A203" s="79"/>
      <c r="B203" s="57" t="s">
        <v>208</v>
      </c>
      <c r="C203" s="57"/>
      <c r="D203" s="58">
        <v>3.12</v>
      </c>
      <c r="E203" s="58">
        <v>3.12</v>
      </c>
      <c r="F203" s="57"/>
      <c r="G203" s="90"/>
      <c r="H203" s="90"/>
      <c r="I203" s="90"/>
      <c r="J203" s="90"/>
      <c r="K203" s="90"/>
      <c r="L203" s="90"/>
    </row>
    <row r="204" spans="1:12" s="55" customFormat="1" ht="14.25">
      <c r="A204" s="79"/>
      <c r="B204" s="57" t="s">
        <v>209</v>
      </c>
      <c r="C204" s="57"/>
      <c r="D204" s="58">
        <v>3.12</v>
      </c>
      <c r="E204" s="58">
        <v>3.12</v>
      </c>
      <c r="F204" s="57"/>
      <c r="G204" s="90"/>
      <c r="H204" s="90"/>
      <c r="I204" s="90"/>
      <c r="J204" s="90"/>
      <c r="K204" s="90"/>
      <c r="L204" s="90"/>
    </row>
    <row r="205" spans="1:12" s="55" customFormat="1" ht="28.5">
      <c r="A205" s="79"/>
      <c r="B205" s="57" t="s">
        <v>210</v>
      </c>
      <c r="C205" s="57"/>
      <c r="D205" s="58">
        <v>3.12</v>
      </c>
      <c r="E205" s="58">
        <v>3.12</v>
      </c>
      <c r="F205" s="57"/>
      <c r="G205" s="90"/>
      <c r="H205" s="90"/>
      <c r="I205" s="90"/>
      <c r="J205" s="90"/>
      <c r="K205" s="90"/>
      <c r="L205" s="90"/>
    </row>
    <row r="206" spans="1:12" s="60" customFormat="1" ht="60">
      <c r="A206" s="14">
        <v>50</v>
      </c>
      <c r="B206" s="68" t="s">
        <v>211</v>
      </c>
      <c r="C206" s="83"/>
      <c r="D206" s="83"/>
      <c r="E206" s="83"/>
      <c r="F206" s="83"/>
      <c r="G206" s="90" t="s">
        <v>16</v>
      </c>
      <c r="H206" s="90" t="s">
        <v>17</v>
      </c>
      <c r="I206" s="90"/>
      <c r="J206" s="90"/>
      <c r="K206" s="90"/>
      <c r="L206" s="90"/>
    </row>
    <row r="207" spans="1:12" s="60" customFormat="1" ht="30">
      <c r="A207" s="14"/>
      <c r="B207" s="29" t="s">
        <v>212</v>
      </c>
      <c r="C207" s="57"/>
      <c r="D207" s="58">
        <v>3.12</v>
      </c>
      <c r="E207" s="58">
        <v>3.12</v>
      </c>
      <c r="F207" s="57"/>
      <c r="G207" s="90"/>
      <c r="H207" s="90"/>
      <c r="I207" s="90"/>
      <c r="J207" s="90"/>
      <c r="K207" s="90"/>
      <c r="L207" s="90"/>
    </row>
    <row r="208" spans="1:12" s="60" customFormat="1" ht="30">
      <c r="A208" s="14"/>
      <c r="B208" s="29" t="s">
        <v>213</v>
      </c>
      <c r="C208" s="57"/>
      <c r="D208" s="58">
        <v>3.12</v>
      </c>
      <c r="E208" s="58">
        <v>3.12</v>
      </c>
      <c r="F208" s="57"/>
      <c r="G208" s="90"/>
      <c r="H208" s="90"/>
      <c r="I208" s="90"/>
      <c r="J208" s="90"/>
      <c r="K208" s="90"/>
      <c r="L208" s="90"/>
    </row>
    <row r="209" spans="1:12" s="60" customFormat="1" ht="30">
      <c r="A209" s="14"/>
      <c r="B209" s="29" t="s">
        <v>214</v>
      </c>
      <c r="C209" s="57"/>
      <c r="D209" s="58">
        <v>3.12</v>
      </c>
      <c r="E209" s="58">
        <v>3.12</v>
      </c>
      <c r="F209" s="57"/>
      <c r="G209" s="90"/>
      <c r="H209" s="90"/>
      <c r="I209" s="90"/>
      <c r="J209" s="90"/>
      <c r="K209" s="90"/>
      <c r="L209" s="90"/>
    </row>
    <row r="210" spans="1:12" s="60" customFormat="1" ht="30">
      <c r="A210" s="14"/>
      <c r="B210" s="29" t="s">
        <v>215</v>
      </c>
      <c r="C210" s="57"/>
      <c r="D210" s="58">
        <v>3.12</v>
      </c>
      <c r="E210" s="58">
        <v>3.12</v>
      </c>
      <c r="F210" s="57"/>
      <c r="G210" s="90"/>
      <c r="H210" s="90"/>
      <c r="I210" s="90"/>
      <c r="J210" s="90"/>
      <c r="K210" s="90"/>
      <c r="L210" s="90"/>
    </row>
    <row r="211" spans="1:12" s="60" customFormat="1" ht="30">
      <c r="A211" s="14"/>
      <c r="B211" s="29" t="s">
        <v>216</v>
      </c>
      <c r="C211" s="57"/>
      <c r="D211" s="58">
        <v>3.12</v>
      </c>
      <c r="E211" s="58">
        <v>3.12</v>
      </c>
      <c r="F211" s="57"/>
      <c r="G211" s="90"/>
      <c r="H211" s="90"/>
      <c r="I211" s="90"/>
      <c r="J211" s="90"/>
      <c r="K211" s="90"/>
      <c r="L211" s="90"/>
    </row>
    <row r="212" spans="1:12" s="60" customFormat="1" ht="60">
      <c r="A212" s="14">
        <v>51</v>
      </c>
      <c r="B212" s="68" t="s">
        <v>217</v>
      </c>
      <c r="C212" s="83"/>
      <c r="D212" s="83"/>
      <c r="E212" s="83"/>
      <c r="F212" s="83"/>
      <c r="G212" s="90" t="s">
        <v>16</v>
      </c>
      <c r="H212" s="90" t="s">
        <v>17</v>
      </c>
      <c r="I212" s="90"/>
      <c r="J212" s="90"/>
      <c r="K212" s="90"/>
      <c r="L212" s="90"/>
    </row>
    <row r="213" spans="1:12" s="60" customFormat="1" ht="30">
      <c r="A213" s="14"/>
      <c r="B213" s="29" t="s">
        <v>218</v>
      </c>
      <c r="C213" s="57"/>
      <c r="D213" s="58">
        <v>3.12</v>
      </c>
      <c r="E213" s="58">
        <v>3.12</v>
      </c>
      <c r="F213" s="57"/>
      <c r="G213" s="90"/>
      <c r="H213" s="90"/>
      <c r="I213" s="90"/>
      <c r="J213" s="90"/>
      <c r="K213" s="90"/>
      <c r="L213" s="90"/>
    </row>
    <row r="214" spans="1:12" s="60" customFormat="1" ht="30">
      <c r="A214" s="14"/>
      <c r="B214" s="29" t="s">
        <v>219</v>
      </c>
      <c r="C214" s="57"/>
      <c r="D214" s="58">
        <v>3.12</v>
      </c>
      <c r="E214" s="58">
        <v>3.12</v>
      </c>
      <c r="F214" s="57"/>
      <c r="G214" s="90"/>
      <c r="H214" s="90"/>
      <c r="I214" s="90"/>
      <c r="J214" s="90"/>
      <c r="K214" s="90"/>
      <c r="L214" s="90"/>
    </row>
    <row r="215" spans="1:12" s="60" customFormat="1" ht="30">
      <c r="A215" s="14"/>
      <c r="B215" s="29" t="s">
        <v>220</v>
      </c>
      <c r="C215" s="57"/>
      <c r="D215" s="58">
        <v>3.12</v>
      </c>
      <c r="E215" s="58">
        <v>3.12</v>
      </c>
      <c r="F215" s="57"/>
      <c r="G215" s="90"/>
      <c r="H215" s="90"/>
      <c r="I215" s="90"/>
      <c r="J215" s="90"/>
      <c r="K215" s="90"/>
      <c r="L215" s="90"/>
    </row>
    <row r="216" spans="1:12" s="60" customFormat="1" ht="30">
      <c r="A216" s="14"/>
      <c r="B216" s="29" t="s">
        <v>221</v>
      </c>
      <c r="C216" s="57"/>
      <c r="D216" s="58">
        <v>3.12</v>
      </c>
      <c r="E216" s="58">
        <v>3.12</v>
      </c>
      <c r="F216" s="57"/>
      <c r="G216" s="90"/>
      <c r="H216" s="90"/>
      <c r="I216" s="90"/>
      <c r="J216" s="90"/>
      <c r="K216" s="90"/>
      <c r="L216" s="90"/>
    </row>
    <row r="217" spans="1:12" s="60" customFormat="1" ht="30">
      <c r="A217" s="14"/>
      <c r="B217" s="29" t="s">
        <v>222</v>
      </c>
      <c r="C217" s="57"/>
      <c r="D217" s="58">
        <v>3.12</v>
      </c>
      <c r="E217" s="58">
        <v>3.12</v>
      </c>
      <c r="F217" s="57"/>
      <c r="G217" s="90"/>
      <c r="H217" s="90"/>
      <c r="I217" s="90"/>
      <c r="J217" s="90"/>
      <c r="K217" s="90"/>
      <c r="L217" s="90"/>
    </row>
    <row r="218" spans="1:12" s="60" customFormat="1" ht="45">
      <c r="A218" s="14">
        <v>52</v>
      </c>
      <c r="B218" s="68" t="s">
        <v>223</v>
      </c>
      <c r="C218" s="83"/>
      <c r="D218" s="83"/>
      <c r="E218" s="83"/>
      <c r="F218" s="83"/>
      <c r="G218" s="91" t="s">
        <v>16</v>
      </c>
      <c r="H218" s="91" t="s">
        <v>17</v>
      </c>
      <c r="I218" s="91"/>
      <c r="J218" s="91"/>
      <c r="K218" s="91"/>
      <c r="L218" s="91"/>
    </row>
    <row r="219" spans="1:12" s="55" customFormat="1" ht="28.5">
      <c r="A219" s="79"/>
      <c r="B219" s="57" t="s">
        <v>224</v>
      </c>
      <c r="C219" s="57"/>
      <c r="D219" s="58">
        <v>3.12</v>
      </c>
      <c r="E219" s="58">
        <v>3.12</v>
      </c>
      <c r="F219" s="57"/>
      <c r="G219" s="91"/>
      <c r="H219" s="91"/>
      <c r="I219" s="91"/>
      <c r="J219" s="91"/>
      <c r="K219" s="91"/>
      <c r="L219" s="91"/>
    </row>
    <row r="220" spans="1:12" s="55" customFormat="1" ht="25.5">
      <c r="A220" s="79"/>
      <c r="B220" s="62" t="s">
        <v>225</v>
      </c>
      <c r="C220" s="57"/>
      <c r="D220" s="58">
        <v>3.12</v>
      </c>
      <c r="E220" s="58">
        <v>3.12</v>
      </c>
      <c r="F220" s="57"/>
      <c r="G220" s="91"/>
      <c r="H220" s="91"/>
      <c r="I220" s="91"/>
      <c r="J220" s="91"/>
      <c r="K220" s="91"/>
      <c r="L220" s="91"/>
    </row>
    <row r="221" spans="1:12" s="55" customFormat="1" ht="45" customHeight="1">
      <c r="A221" s="79"/>
      <c r="B221" s="59" t="s">
        <v>226</v>
      </c>
      <c r="C221" s="57"/>
      <c r="D221" s="58">
        <v>3.12</v>
      </c>
      <c r="E221" s="58">
        <v>3.12</v>
      </c>
      <c r="F221" s="57"/>
      <c r="G221" s="91" t="s">
        <v>16</v>
      </c>
      <c r="H221" s="91" t="s">
        <v>17</v>
      </c>
      <c r="I221" s="91"/>
      <c r="J221" s="91"/>
      <c r="K221" s="91"/>
      <c r="L221" s="91"/>
    </row>
    <row r="222" spans="1:12" s="55" customFormat="1" ht="37.5" customHeight="1">
      <c r="A222" s="79"/>
      <c r="B222" s="57" t="s">
        <v>227</v>
      </c>
      <c r="C222" s="57"/>
      <c r="D222" s="58">
        <v>3.12</v>
      </c>
      <c r="E222" s="58">
        <v>3.12</v>
      </c>
      <c r="F222" s="57"/>
      <c r="G222" s="91"/>
      <c r="H222" s="91"/>
      <c r="I222" s="91"/>
      <c r="J222" s="91"/>
      <c r="K222" s="91"/>
      <c r="L222" s="91"/>
    </row>
    <row r="223" spans="1:12" s="55" customFormat="1" ht="36" customHeight="1">
      <c r="A223" s="79"/>
      <c r="B223" s="57" t="s">
        <v>228</v>
      </c>
      <c r="C223" s="57"/>
      <c r="D223" s="58">
        <v>3.12</v>
      </c>
      <c r="E223" s="58">
        <v>3.12</v>
      </c>
      <c r="F223" s="57"/>
      <c r="G223" s="91"/>
      <c r="H223" s="91"/>
      <c r="I223" s="91"/>
      <c r="J223" s="91"/>
      <c r="K223" s="91"/>
      <c r="L223" s="91"/>
    </row>
    <row r="224" spans="1:12" s="60" customFormat="1" ht="67.5" customHeight="1">
      <c r="A224" s="14">
        <v>53</v>
      </c>
      <c r="B224" s="68" t="s">
        <v>229</v>
      </c>
      <c r="C224" s="66"/>
      <c r="D224" s="66"/>
      <c r="E224" s="66"/>
      <c r="F224" s="66"/>
      <c r="G224" s="90" t="s">
        <v>16</v>
      </c>
      <c r="H224" s="90" t="s">
        <v>17</v>
      </c>
      <c r="I224" s="90"/>
      <c r="J224" s="90"/>
      <c r="K224" s="90"/>
      <c r="L224" s="90"/>
    </row>
    <row r="225" spans="1:13" s="60" customFormat="1" ht="34.5" customHeight="1">
      <c r="A225" s="14"/>
      <c r="B225" s="29" t="s">
        <v>230</v>
      </c>
      <c r="C225" s="29"/>
      <c r="D225" s="58">
        <v>3.12</v>
      </c>
      <c r="E225" s="58">
        <v>3.12</v>
      </c>
      <c r="F225" s="29"/>
      <c r="G225" s="90"/>
      <c r="H225" s="90"/>
      <c r="I225" s="90"/>
      <c r="J225" s="90"/>
      <c r="K225" s="90"/>
      <c r="L225" s="90"/>
    </row>
    <row r="226" spans="1:13" s="60" customFormat="1" ht="36" customHeight="1">
      <c r="A226" s="14"/>
      <c r="B226" s="29" t="s">
        <v>231</v>
      </c>
      <c r="C226" s="29"/>
      <c r="D226" s="58">
        <v>3.12</v>
      </c>
      <c r="E226" s="58">
        <v>3.12</v>
      </c>
      <c r="F226" s="29"/>
      <c r="G226" s="90"/>
      <c r="H226" s="90"/>
      <c r="I226" s="90"/>
      <c r="J226" s="90"/>
      <c r="K226" s="90"/>
      <c r="L226" s="90"/>
    </row>
    <row r="227" spans="1:13" s="61" customFormat="1" ht="50.25" customHeight="1">
      <c r="A227" s="14">
        <v>54</v>
      </c>
      <c r="B227" s="68" t="s">
        <v>232</v>
      </c>
      <c r="C227" s="18"/>
      <c r="D227" s="63"/>
      <c r="E227" s="63"/>
      <c r="F227" s="18"/>
      <c r="G227" s="17"/>
      <c r="H227" s="17"/>
      <c r="I227" s="18"/>
      <c r="J227" s="18"/>
      <c r="K227" s="18"/>
      <c r="L227" s="64"/>
      <c r="M227" s="60"/>
    </row>
    <row r="228" spans="1:13" s="61" customFormat="1" ht="45">
      <c r="A228" s="14"/>
      <c r="B228" s="22" t="s">
        <v>233</v>
      </c>
      <c r="C228" s="18"/>
      <c r="D228" s="65">
        <v>1.57</v>
      </c>
      <c r="E228" s="65">
        <v>1.57</v>
      </c>
      <c r="F228" s="65"/>
      <c r="G228" s="17" t="s">
        <v>16</v>
      </c>
      <c r="H228" s="17" t="s">
        <v>17</v>
      </c>
      <c r="I228" s="18"/>
      <c r="J228" s="18"/>
      <c r="K228" s="18"/>
      <c r="L228" s="64"/>
      <c r="M228" s="60"/>
    </row>
    <row r="229" spans="1:13" s="61" customFormat="1" ht="37.5" customHeight="1">
      <c r="A229" s="14"/>
      <c r="B229" s="22" t="s">
        <v>234</v>
      </c>
      <c r="C229" s="18"/>
      <c r="D229" s="65">
        <v>1.57</v>
      </c>
      <c r="E229" s="65">
        <v>1.57</v>
      </c>
      <c r="F229" s="65"/>
      <c r="G229" s="64" t="s">
        <v>159</v>
      </c>
      <c r="H229" s="64" t="s">
        <v>159</v>
      </c>
      <c r="I229" s="18"/>
      <c r="J229" s="18"/>
      <c r="K229" s="18"/>
      <c r="L229" s="64"/>
      <c r="M229" s="60"/>
    </row>
    <row r="230" spans="1:13" s="61" customFormat="1" ht="34.5" customHeight="1">
      <c r="A230" s="14"/>
      <c r="B230" s="22" t="s">
        <v>235</v>
      </c>
      <c r="C230" s="18"/>
      <c r="D230" s="65">
        <v>1.57</v>
      </c>
      <c r="E230" s="65">
        <v>1.57</v>
      </c>
      <c r="F230" s="65"/>
      <c r="G230" s="64" t="s">
        <v>159</v>
      </c>
      <c r="H230" s="64" t="s">
        <v>159</v>
      </c>
      <c r="I230" s="18"/>
      <c r="J230" s="18"/>
      <c r="K230" s="18"/>
      <c r="L230" s="64"/>
      <c r="M230" s="60"/>
    </row>
    <row r="231" spans="1:13" s="61" customFormat="1" ht="40.5" customHeight="1">
      <c r="A231" s="14"/>
      <c r="B231" s="22" t="s">
        <v>236</v>
      </c>
      <c r="C231" s="18"/>
      <c r="D231" s="65">
        <v>1.57</v>
      </c>
      <c r="E231" s="65">
        <v>1.57</v>
      </c>
      <c r="F231" s="65"/>
      <c r="G231" s="64" t="s">
        <v>159</v>
      </c>
      <c r="H231" s="64" t="s">
        <v>159</v>
      </c>
      <c r="I231" s="18"/>
      <c r="J231" s="18"/>
      <c r="K231" s="18"/>
      <c r="L231" s="64"/>
      <c r="M231" s="60"/>
    </row>
    <row r="232" spans="1:13" s="61" customFormat="1" ht="35.25" customHeight="1">
      <c r="A232" s="14"/>
      <c r="B232" s="22" t="s">
        <v>237</v>
      </c>
      <c r="C232" s="18"/>
      <c r="D232" s="65">
        <v>1.57</v>
      </c>
      <c r="E232" s="65">
        <v>1.57</v>
      </c>
      <c r="F232" s="65"/>
      <c r="G232" s="64" t="s">
        <v>159</v>
      </c>
      <c r="H232" s="64" t="s">
        <v>159</v>
      </c>
      <c r="I232" s="18"/>
      <c r="J232" s="18"/>
      <c r="K232" s="18"/>
      <c r="L232" s="64"/>
      <c r="M232" s="60"/>
    </row>
    <row r="233" spans="1:13" s="61" customFormat="1" ht="35.25" customHeight="1">
      <c r="A233" s="14"/>
      <c r="B233" s="22" t="s">
        <v>238</v>
      </c>
      <c r="C233" s="18"/>
      <c r="D233" s="65">
        <v>1.57</v>
      </c>
      <c r="E233" s="65">
        <v>1.57</v>
      </c>
      <c r="F233" s="65"/>
      <c r="G233" s="64" t="s">
        <v>159</v>
      </c>
      <c r="H233" s="64" t="s">
        <v>159</v>
      </c>
      <c r="I233" s="18"/>
      <c r="J233" s="18"/>
      <c r="K233" s="18"/>
      <c r="L233" s="64"/>
      <c r="M233" s="60"/>
    </row>
    <row r="234" spans="1:13" s="61" customFormat="1" ht="60">
      <c r="A234" s="14">
        <v>55</v>
      </c>
      <c r="B234" s="68" t="s">
        <v>239</v>
      </c>
      <c r="C234" s="18"/>
      <c r="D234" s="63"/>
      <c r="E234" s="63"/>
      <c r="F234" s="18"/>
      <c r="G234" s="17"/>
      <c r="H234" s="17"/>
      <c r="I234" s="18"/>
      <c r="J234" s="18"/>
      <c r="K234" s="18"/>
      <c r="L234" s="64"/>
      <c r="M234" s="60"/>
    </row>
    <row r="235" spans="1:13" s="61" customFormat="1" ht="45">
      <c r="A235" s="14"/>
      <c r="B235" s="22" t="s">
        <v>240</v>
      </c>
      <c r="C235" s="18"/>
      <c r="D235" s="65">
        <v>1.57</v>
      </c>
      <c r="E235" s="65">
        <v>1.57</v>
      </c>
      <c r="F235" s="18"/>
      <c r="G235" s="17" t="s">
        <v>16</v>
      </c>
      <c r="H235" s="17" t="s">
        <v>17</v>
      </c>
      <c r="I235" s="18"/>
      <c r="J235" s="18"/>
      <c r="K235" s="18"/>
      <c r="L235" s="64"/>
      <c r="M235" s="60"/>
    </row>
    <row r="236" spans="1:13" s="61" customFormat="1" ht="35.25" customHeight="1">
      <c r="A236" s="14"/>
      <c r="B236" s="22" t="s">
        <v>241</v>
      </c>
      <c r="C236" s="18"/>
      <c r="D236" s="65">
        <v>1.57</v>
      </c>
      <c r="E236" s="65">
        <v>1.57</v>
      </c>
      <c r="F236" s="18"/>
      <c r="G236" s="64" t="s">
        <v>159</v>
      </c>
      <c r="H236" s="64" t="s">
        <v>159</v>
      </c>
      <c r="I236" s="18"/>
      <c r="J236" s="18"/>
      <c r="K236" s="18"/>
      <c r="L236" s="64"/>
      <c r="M236" s="60"/>
    </row>
    <row r="237" spans="1:13" s="61" customFormat="1" ht="35.25" customHeight="1">
      <c r="A237" s="14"/>
      <c r="B237" s="22" t="s">
        <v>242</v>
      </c>
      <c r="C237" s="18"/>
      <c r="D237" s="65">
        <v>1.57</v>
      </c>
      <c r="E237" s="65">
        <v>1.57</v>
      </c>
      <c r="F237" s="18"/>
      <c r="G237" s="64" t="s">
        <v>159</v>
      </c>
      <c r="H237" s="64" t="s">
        <v>159</v>
      </c>
      <c r="I237" s="18"/>
      <c r="J237" s="18"/>
      <c r="K237" s="18"/>
      <c r="L237" s="64"/>
      <c r="M237" s="60"/>
    </row>
    <row r="238" spans="1:13" s="61" customFormat="1" ht="45">
      <c r="A238" s="14"/>
      <c r="B238" s="22" t="s">
        <v>243</v>
      </c>
      <c r="C238" s="18"/>
      <c r="D238" s="65">
        <v>1.57</v>
      </c>
      <c r="E238" s="65">
        <v>1.57</v>
      </c>
      <c r="F238" s="18"/>
      <c r="G238" s="64" t="s">
        <v>159</v>
      </c>
      <c r="H238" s="64" t="s">
        <v>159</v>
      </c>
      <c r="I238" s="18"/>
      <c r="J238" s="18"/>
      <c r="K238" s="18"/>
      <c r="L238" s="64"/>
      <c r="M238" s="60"/>
    </row>
    <row r="239" spans="1:13" s="61" customFormat="1" ht="30">
      <c r="A239" s="14"/>
      <c r="B239" s="22" t="s">
        <v>244</v>
      </c>
      <c r="C239" s="18"/>
      <c r="D239" s="65">
        <v>1.57</v>
      </c>
      <c r="E239" s="65">
        <v>1.57</v>
      </c>
      <c r="F239" s="18"/>
      <c r="G239" s="64" t="s">
        <v>159</v>
      </c>
      <c r="H239" s="64" t="s">
        <v>159</v>
      </c>
      <c r="I239" s="18"/>
      <c r="J239" s="18"/>
      <c r="K239" s="18"/>
      <c r="L239" s="64"/>
      <c r="M239" s="60"/>
    </row>
    <row r="240" spans="1:13" s="61" customFormat="1" ht="34.5" customHeight="1">
      <c r="A240" s="14"/>
      <c r="B240" s="22" t="s">
        <v>245</v>
      </c>
      <c r="C240" s="18"/>
      <c r="D240" s="65">
        <v>1.57</v>
      </c>
      <c r="E240" s="65">
        <v>1.57</v>
      </c>
      <c r="F240" s="18"/>
      <c r="G240" s="64" t="s">
        <v>159</v>
      </c>
      <c r="H240" s="64" t="s">
        <v>159</v>
      </c>
      <c r="I240" s="18"/>
      <c r="J240" s="18"/>
      <c r="K240" s="18"/>
      <c r="L240" s="64"/>
      <c r="M240" s="60"/>
    </row>
    <row r="241" spans="1:13" s="61" customFormat="1" ht="66" customHeight="1">
      <c r="A241" s="14">
        <v>56</v>
      </c>
      <c r="B241" s="68" t="s">
        <v>246</v>
      </c>
      <c r="C241" s="18"/>
      <c r="D241" s="63"/>
      <c r="E241" s="63"/>
      <c r="F241" s="18"/>
      <c r="G241" s="17"/>
      <c r="H241" s="17"/>
      <c r="I241" s="18"/>
      <c r="J241" s="18"/>
      <c r="K241" s="18"/>
      <c r="L241" s="64"/>
      <c r="M241" s="60"/>
    </row>
    <row r="242" spans="1:13" s="61" customFormat="1" ht="34.5" customHeight="1">
      <c r="A242" s="14"/>
      <c r="B242" s="22" t="s">
        <v>247</v>
      </c>
      <c r="C242" s="18"/>
      <c r="D242" s="65">
        <v>1.57</v>
      </c>
      <c r="E242" s="65">
        <v>1.57</v>
      </c>
      <c r="F242" s="18"/>
      <c r="G242" s="64" t="s">
        <v>159</v>
      </c>
      <c r="H242" s="64" t="s">
        <v>159</v>
      </c>
      <c r="I242" s="18"/>
      <c r="J242" s="18"/>
      <c r="K242" s="18"/>
      <c r="L242" s="64"/>
      <c r="M242" s="60"/>
    </row>
    <row r="243" spans="1:13" s="61" customFormat="1" ht="35.25" customHeight="1">
      <c r="A243" s="14"/>
      <c r="B243" s="22" t="s">
        <v>248</v>
      </c>
      <c r="C243" s="18"/>
      <c r="D243" s="65">
        <v>1.57</v>
      </c>
      <c r="E243" s="65">
        <v>1.57</v>
      </c>
      <c r="F243" s="18"/>
      <c r="G243" s="64" t="s">
        <v>159</v>
      </c>
      <c r="H243" s="64" t="s">
        <v>159</v>
      </c>
      <c r="I243" s="18"/>
      <c r="J243" s="18"/>
      <c r="K243" s="18"/>
      <c r="L243" s="64"/>
      <c r="M243" s="60"/>
    </row>
    <row r="244" spans="1:13" s="61" customFormat="1" ht="35.25" customHeight="1">
      <c r="A244" s="14"/>
      <c r="B244" s="22" t="s">
        <v>249</v>
      </c>
      <c r="C244" s="18"/>
      <c r="D244" s="65">
        <v>1.57</v>
      </c>
      <c r="E244" s="65">
        <v>1.57</v>
      </c>
      <c r="F244" s="18"/>
      <c r="G244" s="64" t="s">
        <v>159</v>
      </c>
      <c r="H244" s="64" t="s">
        <v>159</v>
      </c>
      <c r="I244" s="18"/>
      <c r="J244" s="18"/>
      <c r="K244" s="18"/>
      <c r="L244" s="64"/>
      <c r="M244" s="60"/>
    </row>
    <row r="245" spans="1:13" s="61" customFormat="1" ht="33.75" customHeight="1">
      <c r="A245" s="14"/>
      <c r="B245" s="22" t="s">
        <v>250</v>
      </c>
      <c r="C245" s="18"/>
      <c r="D245" s="65">
        <v>1.57</v>
      </c>
      <c r="E245" s="65">
        <v>1.57</v>
      </c>
      <c r="F245" s="18"/>
      <c r="G245" s="64" t="s">
        <v>159</v>
      </c>
      <c r="H245" s="64" t="s">
        <v>159</v>
      </c>
      <c r="I245" s="18"/>
      <c r="J245" s="18"/>
      <c r="K245" s="18"/>
      <c r="L245" s="64"/>
      <c r="M245" s="60"/>
    </row>
    <row r="246" spans="1:13" s="61" customFormat="1" ht="33.75" customHeight="1">
      <c r="A246" s="14"/>
      <c r="B246" s="22" t="s">
        <v>251</v>
      </c>
      <c r="C246" s="18"/>
      <c r="D246" s="65">
        <v>1.57</v>
      </c>
      <c r="E246" s="65">
        <v>1.57</v>
      </c>
      <c r="F246" s="18"/>
      <c r="G246" s="64" t="s">
        <v>159</v>
      </c>
      <c r="H246" s="64" t="s">
        <v>159</v>
      </c>
      <c r="I246" s="18"/>
      <c r="J246" s="18"/>
      <c r="K246" s="18"/>
      <c r="L246" s="64"/>
      <c r="M246" s="60"/>
    </row>
    <row r="247" spans="1:13" s="61" customFormat="1" ht="39.75" customHeight="1">
      <c r="A247" s="14"/>
      <c r="B247" s="22" t="s">
        <v>252</v>
      </c>
      <c r="C247" s="18"/>
      <c r="D247" s="65">
        <v>1.57</v>
      </c>
      <c r="E247" s="65">
        <v>1.57</v>
      </c>
      <c r="F247" s="18"/>
      <c r="G247" s="17" t="s">
        <v>16</v>
      </c>
      <c r="H247" s="17" t="s">
        <v>17</v>
      </c>
      <c r="I247" s="18"/>
      <c r="J247" s="18"/>
      <c r="K247" s="18"/>
      <c r="L247" s="64"/>
      <c r="M247" s="60"/>
    </row>
    <row r="248" spans="1:13" s="61" customFormat="1" ht="39" customHeight="1">
      <c r="A248" s="14"/>
      <c r="B248" s="22" t="s">
        <v>253</v>
      </c>
      <c r="C248" s="18"/>
      <c r="D248" s="65">
        <v>1.57</v>
      </c>
      <c r="E248" s="65">
        <v>1.57</v>
      </c>
      <c r="F248" s="18"/>
      <c r="G248" s="64" t="s">
        <v>159</v>
      </c>
      <c r="H248" s="64" t="s">
        <v>159</v>
      </c>
      <c r="I248" s="18"/>
      <c r="J248" s="18"/>
      <c r="K248" s="18"/>
      <c r="L248" s="64"/>
      <c r="M248" s="60"/>
    </row>
    <row r="249" spans="1:13" s="61" customFormat="1" ht="38.25" customHeight="1">
      <c r="A249" s="14"/>
      <c r="B249" s="22" t="s">
        <v>254</v>
      </c>
      <c r="C249" s="18"/>
      <c r="D249" s="65">
        <v>1.57</v>
      </c>
      <c r="E249" s="65">
        <v>1.57</v>
      </c>
      <c r="F249" s="18"/>
      <c r="G249" s="64" t="s">
        <v>159</v>
      </c>
      <c r="H249" s="64" t="s">
        <v>159</v>
      </c>
      <c r="I249" s="18"/>
      <c r="J249" s="18"/>
      <c r="K249" s="18"/>
      <c r="L249" s="64"/>
      <c r="M249" s="60"/>
    </row>
    <row r="250" spans="1:13" s="61" customFormat="1" ht="36.75" customHeight="1">
      <c r="A250" s="14"/>
      <c r="B250" s="22" t="s">
        <v>255</v>
      </c>
      <c r="C250" s="18"/>
      <c r="D250" s="65">
        <v>1.57</v>
      </c>
      <c r="E250" s="65">
        <v>1.57</v>
      </c>
      <c r="F250" s="18"/>
      <c r="G250" s="64" t="s">
        <v>159</v>
      </c>
      <c r="H250" s="64" t="s">
        <v>159</v>
      </c>
      <c r="I250" s="18"/>
      <c r="J250" s="18"/>
      <c r="K250" s="18"/>
      <c r="L250" s="64"/>
      <c r="M250" s="60"/>
    </row>
    <row r="251" spans="1:13" s="61" customFormat="1" ht="33.75" customHeight="1">
      <c r="A251" s="14"/>
      <c r="B251" s="22" t="s">
        <v>256</v>
      </c>
      <c r="C251" s="18"/>
      <c r="D251" s="65">
        <v>1.57</v>
      </c>
      <c r="E251" s="65">
        <v>1.57</v>
      </c>
      <c r="F251" s="18"/>
      <c r="G251" s="64" t="s">
        <v>159</v>
      </c>
      <c r="H251" s="64" t="s">
        <v>159</v>
      </c>
      <c r="I251" s="18"/>
      <c r="J251" s="18"/>
      <c r="K251" s="18"/>
      <c r="L251" s="64"/>
      <c r="M251" s="60"/>
    </row>
    <row r="252" spans="1:13" s="61" customFormat="1" ht="54" customHeight="1">
      <c r="A252" s="14">
        <v>57</v>
      </c>
      <c r="B252" s="68" t="s">
        <v>257</v>
      </c>
      <c r="C252" s="18"/>
      <c r="D252" s="65"/>
      <c r="E252" s="65"/>
      <c r="F252" s="18"/>
      <c r="G252" s="17"/>
      <c r="H252" s="17"/>
      <c r="I252" s="18"/>
      <c r="J252" s="18"/>
      <c r="K252" s="18"/>
      <c r="L252" s="64"/>
      <c r="M252" s="60"/>
    </row>
    <row r="253" spans="1:13" s="61" customFormat="1" ht="30">
      <c r="A253" s="14"/>
      <c r="B253" s="22" t="s">
        <v>258</v>
      </c>
      <c r="C253" s="18"/>
      <c r="D253" s="65">
        <v>1.57</v>
      </c>
      <c r="E253" s="65">
        <v>1.57</v>
      </c>
      <c r="F253" s="18"/>
      <c r="G253" s="64" t="s">
        <v>159</v>
      </c>
      <c r="H253" s="64" t="s">
        <v>159</v>
      </c>
      <c r="I253" s="18"/>
      <c r="J253" s="18"/>
      <c r="K253" s="18"/>
      <c r="L253" s="64"/>
      <c r="M253" s="60"/>
    </row>
    <row r="254" spans="1:13" s="61" customFormat="1" ht="39.75" customHeight="1">
      <c r="A254" s="14"/>
      <c r="B254" s="22" t="s">
        <v>259</v>
      </c>
      <c r="C254" s="18"/>
      <c r="D254" s="65">
        <v>1.57</v>
      </c>
      <c r="E254" s="65">
        <v>1.57</v>
      </c>
      <c r="F254" s="18"/>
      <c r="G254" s="64" t="s">
        <v>159</v>
      </c>
      <c r="H254" s="64" t="s">
        <v>159</v>
      </c>
      <c r="I254" s="18"/>
      <c r="J254" s="18"/>
      <c r="K254" s="18"/>
      <c r="L254" s="64"/>
      <c r="M254" s="60"/>
    </row>
    <row r="255" spans="1:13" s="61" customFormat="1" ht="42" customHeight="1">
      <c r="A255" s="14">
        <v>58</v>
      </c>
      <c r="B255" s="66" t="s">
        <v>260</v>
      </c>
      <c r="C255" s="18"/>
      <c r="D255" s="67">
        <v>5</v>
      </c>
      <c r="E255" s="67">
        <v>5</v>
      </c>
      <c r="F255" s="18"/>
      <c r="G255" s="64" t="s">
        <v>159</v>
      </c>
      <c r="H255" s="64" t="s">
        <v>159</v>
      </c>
      <c r="I255" s="18"/>
      <c r="J255" s="18"/>
      <c r="K255" s="18"/>
      <c r="L255" s="64"/>
      <c r="M255" s="60"/>
    </row>
    <row r="256" spans="1:13" s="61" customFormat="1" ht="42" customHeight="1">
      <c r="A256" s="14">
        <v>59</v>
      </c>
      <c r="B256" s="66" t="s">
        <v>261</v>
      </c>
      <c r="C256" s="18"/>
      <c r="D256" s="67">
        <v>15.09</v>
      </c>
      <c r="E256" s="67">
        <v>15.09</v>
      </c>
      <c r="F256" s="18"/>
      <c r="G256" s="64" t="s">
        <v>159</v>
      </c>
      <c r="H256" s="64" t="s">
        <v>159</v>
      </c>
      <c r="I256" s="18"/>
      <c r="J256" s="18"/>
      <c r="K256" s="18"/>
      <c r="L256" s="64"/>
      <c r="M256" s="60"/>
    </row>
    <row r="257" spans="1:13" s="61" customFormat="1" ht="42" customHeight="1">
      <c r="A257" s="14">
        <v>60</v>
      </c>
      <c r="B257" s="66" t="s">
        <v>262</v>
      </c>
      <c r="C257" s="18"/>
      <c r="D257" s="67">
        <v>18.7</v>
      </c>
      <c r="E257" s="67">
        <v>18.7</v>
      </c>
      <c r="F257" s="18"/>
      <c r="G257" s="64" t="s">
        <v>159</v>
      </c>
      <c r="H257" s="64" t="s">
        <v>159</v>
      </c>
      <c r="I257" s="18"/>
      <c r="J257" s="18"/>
      <c r="K257" s="18"/>
      <c r="L257" s="64"/>
      <c r="M257" s="60"/>
    </row>
    <row r="258" spans="1:13" s="61" customFormat="1" ht="42" customHeight="1">
      <c r="A258" s="14">
        <v>61</v>
      </c>
      <c r="B258" s="66" t="s">
        <v>263</v>
      </c>
      <c r="C258" s="18"/>
      <c r="D258" s="65">
        <v>11.3</v>
      </c>
      <c r="E258" s="65">
        <v>11.3</v>
      </c>
      <c r="F258" s="18"/>
      <c r="G258" s="64" t="s">
        <v>159</v>
      </c>
      <c r="H258" s="64" t="s">
        <v>159</v>
      </c>
      <c r="I258" s="18"/>
      <c r="J258" s="18"/>
      <c r="K258" s="18"/>
      <c r="L258" s="64"/>
      <c r="M258" s="60"/>
    </row>
    <row r="259" spans="1:13" s="61" customFormat="1" ht="42" customHeight="1">
      <c r="A259" s="14"/>
      <c r="B259" s="66" t="s">
        <v>264</v>
      </c>
      <c r="C259" s="18"/>
      <c r="D259" s="65">
        <v>1.875</v>
      </c>
      <c r="E259" s="65">
        <v>1.875</v>
      </c>
      <c r="F259" s="18"/>
      <c r="G259" s="64" t="s">
        <v>159</v>
      </c>
      <c r="H259" s="64" t="s">
        <v>159</v>
      </c>
      <c r="I259" s="18"/>
      <c r="J259" s="18"/>
      <c r="K259" s="18"/>
      <c r="L259" s="64"/>
      <c r="M259" s="60"/>
    </row>
    <row r="260" spans="1:13" s="61" customFormat="1" ht="45">
      <c r="A260" s="14">
        <v>62</v>
      </c>
      <c r="B260" s="66" t="s">
        <v>265</v>
      </c>
      <c r="C260" s="18"/>
      <c r="D260" s="65">
        <v>17.940000000000001</v>
      </c>
      <c r="E260" s="65">
        <v>17.940000000000001</v>
      </c>
      <c r="F260" s="18"/>
      <c r="G260" s="17" t="s">
        <v>16</v>
      </c>
      <c r="H260" s="17" t="s">
        <v>17</v>
      </c>
      <c r="I260" s="18"/>
      <c r="J260" s="18"/>
      <c r="K260" s="18"/>
      <c r="L260" s="64"/>
      <c r="M260" s="60"/>
    </row>
    <row r="261" spans="1:13" s="61" customFormat="1" ht="45">
      <c r="A261" s="14"/>
      <c r="B261" s="66" t="s">
        <v>266</v>
      </c>
      <c r="C261" s="18"/>
      <c r="D261" s="65">
        <v>1</v>
      </c>
      <c r="E261" s="65">
        <v>1</v>
      </c>
      <c r="F261" s="18"/>
      <c r="G261" s="64" t="s">
        <v>159</v>
      </c>
      <c r="H261" s="64" t="s">
        <v>159</v>
      </c>
      <c r="I261" s="18"/>
      <c r="J261" s="18"/>
      <c r="K261" s="18"/>
      <c r="L261" s="64"/>
      <c r="M261" s="60"/>
    </row>
    <row r="262" spans="1:13" s="61" customFormat="1" ht="78" customHeight="1">
      <c r="A262" s="14">
        <v>63</v>
      </c>
      <c r="B262" s="68" t="s">
        <v>267</v>
      </c>
      <c r="C262" s="18"/>
      <c r="D262" s="65"/>
      <c r="E262" s="65"/>
      <c r="F262" s="18"/>
      <c r="G262" s="17"/>
      <c r="H262" s="17"/>
      <c r="I262" s="18"/>
      <c r="J262" s="18"/>
      <c r="K262" s="18"/>
      <c r="L262" s="64"/>
      <c r="M262" s="60"/>
    </row>
    <row r="263" spans="1:13" s="61" customFormat="1" ht="30">
      <c r="A263" s="14"/>
      <c r="B263" s="66" t="s">
        <v>268</v>
      </c>
      <c r="C263" s="18"/>
      <c r="D263" s="65">
        <v>2.2400000000000002</v>
      </c>
      <c r="E263" s="65">
        <v>2.2400000000000002</v>
      </c>
      <c r="F263" s="18"/>
      <c r="G263" s="64" t="s">
        <v>159</v>
      </c>
      <c r="H263" s="64" t="s">
        <v>159</v>
      </c>
      <c r="I263" s="18"/>
      <c r="J263" s="18"/>
      <c r="K263" s="18"/>
      <c r="L263" s="64"/>
      <c r="M263" s="60"/>
    </row>
    <row r="264" spans="1:13" s="61" customFormat="1" ht="30">
      <c r="A264" s="14"/>
      <c r="B264" s="66" t="s">
        <v>269</v>
      </c>
      <c r="C264" s="18"/>
      <c r="D264" s="65">
        <v>2.61</v>
      </c>
      <c r="E264" s="65">
        <v>2.61</v>
      </c>
      <c r="F264" s="18"/>
      <c r="G264" s="64" t="s">
        <v>159</v>
      </c>
      <c r="H264" s="64" t="s">
        <v>159</v>
      </c>
      <c r="I264" s="18"/>
      <c r="J264" s="18"/>
      <c r="K264" s="18"/>
      <c r="L264" s="64"/>
      <c r="M264" s="60"/>
    </row>
    <row r="265" spans="1:13" s="61" customFormat="1" ht="30">
      <c r="A265" s="14"/>
      <c r="B265" s="66" t="s">
        <v>270</v>
      </c>
      <c r="C265" s="18"/>
      <c r="D265" s="65">
        <v>3.0249999999999999</v>
      </c>
      <c r="E265" s="65">
        <v>3.0249999999999999</v>
      </c>
      <c r="F265" s="18"/>
      <c r="G265" s="64" t="s">
        <v>159</v>
      </c>
      <c r="H265" s="64" t="s">
        <v>159</v>
      </c>
      <c r="I265" s="18"/>
      <c r="J265" s="18"/>
      <c r="K265" s="18"/>
      <c r="L265" s="64"/>
      <c r="M265" s="60"/>
    </row>
    <row r="266" spans="1:13" s="61" customFormat="1" ht="30">
      <c r="A266" s="14"/>
      <c r="B266" s="66" t="s">
        <v>271</v>
      </c>
      <c r="C266" s="18"/>
      <c r="D266" s="65">
        <v>2.278</v>
      </c>
      <c r="E266" s="65">
        <v>2.278</v>
      </c>
      <c r="F266" s="18"/>
      <c r="G266" s="64" t="s">
        <v>159</v>
      </c>
      <c r="H266" s="64" t="s">
        <v>159</v>
      </c>
      <c r="I266" s="18"/>
      <c r="J266" s="18"/>
      <c r="K266" s="18"/>
      <c r="L266" s="64"/>
      <c r="M266" s="60"/>
    </row>
    <row r="267" spans="1:13" s="61" customFormat="1" ht="30">
      <c r="A267" s="14"/>
      <c r="B267" s="66" t="s">
        <v>272</v>
      </c>
      <c r="C267" s="18"/>
      <c r="D267" s="65">
        <v>2.278</v>
      </c>
      <c r="E267" s="65">
        <v>2.278</v>
      </c>
      <c r="F267" s="18"/>
      <c r="G267" s="64" t="s">
        <v>159</v>
      </c>
      <c r="H267" s="64" t="s">
        <v>159</v>
      </c>
      <c r="I267" s="18"/>
      <c r="J267" s="18"/>
      <c r="K267" s="18"/>
      <c r="L267" s="64"/>
      <c r="M267" s="60"/>
    </row>
    <row r="268" spans="1:13" s="61" customFormat="1" ht="30">
      <c r="A268" s="14"/>
      <c r="B268" s="66" t="s">
        <v>273</v>
      </c>
      <c r="C268" s="18"/>
      <c r="D268" s="65">
        <v>1.9</v>
      </c>
      <c r="E268" s="65">
        <v>1.9</v>
      </c>
      <c r="F268" s="18"/>
      <c r="G268" s="64" t="s">
        <v>159</v>
      </c>
      <c r="H268" s="64" t="s">
        <v>159</v>
      </c>
      <c r="I268" s="18"/>
      <c r="J268" s="18"/>
      <c r="K268" s="18"/>
      <c r="L268" s="64"/>
      <c r="M268" s="60"/>
    </row>
    <row r="269" spans="1:13" s="61" customFormat="1" ht="31.5">
      <c r="A269" s="117">
        <v>63</v>
      </c>
      <c r="B269" s="43" t="s">
        <v>275</v>
      </c>
      <c r="C269" s="118"/>
      <c r="D269" s="119">
        <v>5</v>
      </c>
      <c r="E269" s="119">
        <v>5</v>
      </c>
      <c r="F269" s="65"/>
      <c r="G269" s="64" t="s">
        <v>159</v>
      </c>
      <c r="H269" s="64" t="s">
        <v>159</v>
      </c>
      <c r="I269" s="18"/>
      <c r="J269" s="18"/>
      <c r="K269" s="18"/>
      <c r="L269" s="64"/>
      <c r="M269" s="60"/>
    </row>
    <row r="270" spans="1:13" s="61" customFormat="1" ht="31.5">
      <c r="A270" s="117">
        <v>65</v>
      </c>
      <c r="B270" s="43" t="s">
        <v>276</v>
      </c>
      <c r="C270" s="118"/>
      <c r="D270" s="120">
        <v>2.028</v>
      </c>
      <c r="E270" s="120">
        <v>2.028</v>
      </c>
      <c r="F270" s="65"/>
      <c r="G270" s="64" t="s">
        <v>159</v>
      </c>
      <c r="H270" s="64" t="s">
        <v>159</v>
      </c>
      <c r="I270" s="18"/>
      <c r="J270" s="18"/>
      <c r="K270" s="18"/>
      <c r="L270" s="64"/>
      <c r="M270" s="60"/>
    </row>
    <row r="271" spans="1:13" s="61" customFormat="1" ht="31.5">
      <c r="A271" s="117">
        <v>66</v>
      </c>
      <c r="B271" s="121" t="s">
        <v>277</v>
      </c>
      <c r="C271" s="122"/>
      <c r="D271" s="120"/>
      <c r="E271" s="120"/>
      <c r="F271" s="65"/>
      <c r="G271" s="64"/>
      <c r="H271" s="64"/>
      <c r="I271" s="18"/>
      <c r="J271" s="18"/>
      <c r="K271" s="18"/>
      <c r="L271" s="64"/>
      <c r="M271" s="60"/>
    </row>
    <row r="272" spans="1:13" s="61" customFormat="1" ht="15.75">
      <c r="A272" s="117"/>
      <c r="B272" s="43" t="s">
        <v>278</v>
      </c>
      <c r="C272" s="122"/>
      <c r="D272" s="120">
        <v>2.35</v>
      </c>
      <c r="E272" s="120">
        <v>2.35</v>
      </c>
      <c r="F272" s="65"/>
      <c r="G272" s="64" t="s">
        <v>159</v>
      </c>
      <c r="H272" s="64" t="s">
        <v>159</v>
      </c>
      <c r="I272" s="18"/>
      <c r="J272" s="18"/>
      <c r="K272" s="18"/>
      <c r="L272" s="64"/>
      <c r="M272" s="60"/>
    </row>
    <row r="273" spans="1:13" s="61" customFormat="1" ht="15.75">
      <c r="A273" s="117"/>
      <c r="B273" s="43" t="s">
        <v>279</v>
      </c>
      <c r="C273" s="122"/>
      <c r="D273" s="120">
        <v>2.35</v>
      </c>
      <c r="E273" s="120">
        <v>2.35</v>
      </c>
      <c r="F273" s="65"/>
      <c r="G273" s="64" t="s">
        <v>159</v>
      </c>
      <c r="H273" s="64" t="s">
        <v>159</v>
      </c>
      <c r="I273" s="18"/>
      <c r="J273" s="18"/>
      <c r="K273" s="18"/>
      <c r="L273" s="64"/>
      <c r="M273" s="60"/>
    </row>
    <row r="274" spans="1:13" s="61" customFormat="1" ht="15.75">
      <c r="A274" s="117"/>
      <c r="B274" s="43" t="s">
        <v>280</v>
      </c>
      <c r="C274" s="122"/>
      <c r="D274" s="120">
        <v>2.35</v>
      </c>
      <c r="E274" s="120">
        <v>2.35</v>
      </c>
      <c r="F274" s="65"/>
      <c r="G274" s="64" t="s">
        <v>159</v>
      </c>
      <c r="H274" s="64" t="s">
        <v>159</v>
      </c>
      <c r="I274" s="18"/>
      <c r="J274" s="18"/>
      <c r="K274" s="18"/>
      <c r="L274" s="64"/>
      <c r="M274" s="60"/>
    </row>
    <row r="275" spans="1:13" s="61" customFormat="1" ht="15.75">
      <c r="A275" s="117"/>
      <c r="B275" s="43" t="s">
        <v>281</v>
      </c>
      <c r="C275" s="122"/>
      <c r="D275" s="120">
        <v>2.35</v>
      </c>
      <c r="E275" s="120">
        <v>2.35</v>
      </c>
      <c r="F275" s="65"/>
      <c r="G275" s="64" t="s">
        <v>159</v>
      </c>
      <c r="H275" s="64" t="s">
        <v>159</v>
      </c>
      <c r="I275" s="18"/>
      <c r="J275" s="18"/>
      <c r="K275" s="18"/>
      <c r="L275" s="64"/>
      <c r="M275" s="60"/>
    </row>
    <row r="276" spans="1:13" s="61" customFormat="1" ht="47.25">
      <c r="A276" s="117">
        <v>67</v>
      </c>
      <c r="B276" s="43" t="s">
        <v>282</v>
      </c>
      <c r="C276" s="122"/>
      <c r="D276" s="65">
        <v>2.2749999999999999</v>
      </c>
      <c r="E276" s="65">
        <v>2.2749999999999999</v>
      </c>
      <c r="F276" s="65"/>
      <c r="G276" s="89" t="s">
        <v>16</v>
      </c>
      <c r="H276" s="89" t="s">
        <v>17</v>
      </c>
      <c r="I276" s="18"/>
      <c r="J276" s="18"/>
      <c r="K276" s="18"/>
      <c r="L276" s="64"/>
      <c r="M276" s="60"/>
    </row>
    <row r="277" spans="1:13" s="61" customFormat="1" ht="47.25">
      <c r="A277" s="117">
        <v>68</v>
      </c>
      <c r="B277" s="43" t="s">
        <v>283</v>
      </c>
      <c r="C277" s="122"/>
      <c r="D277" s="65">
        <v>2.2749999999999999</v>
      </c>
      <c r="E277" s="65">
        <v>2.2749999999999999</v>
      </c>
      <c r="F277" s="65"/>
      <c r="G277" s="64" t="s">
        <v>159</v>
      </c>
      <c r="H277" s="64" t="s">
        <v>159</v>
      </c>
      <c r="I277" s="18"/>
      <c r="J277" s="18"/>
      <c r="K277" s="18"/>
      <c r="L277" s="64"/>
      <c r="M277" s="60"/>
    </row>
    <row r="278" spans="1:13" s="61" customFormat="1" ht="47.25">
      <c r="A278" s="117">
        <v>69</v>
      </c>
      <c r="B278" s="43" t="s">
        <v>284</v>
      </c>
      <c r="C278" s="122"/>
      <c r="D278" s="65">
        <v>2.2749999999999999</v>
      </c>
      <c r="E278" s="65">
        <v>2.2749999999999999</v>
      </c>
      <c r="F278" s="65"/>
      <c r="G278" s="64" t="s">
        <v>159</v>
      </c>
      <c r="H278" s="64" t="s">
        <v>159</v>
      </c>
      <c r="I278" s="18"/>
      <c r="J278" s="18"/>
      <c r="K278" s="18"/>
      <c r="L278" s="64"/>
      <c r="M278" s="60"/>
    </row>
    <row r="279" spans="1:13" s="61" customFormat="1" ht="47.25">
      <c r="A279" s="123">
        <v>70</v>
      </c>
      <c r="B279" s="43" t="s">
        <v>285</v>
      </c>
      <c r="C279" s="124"/>
      <c r="D279" s="65">
        <v>2.2749999999999999</v>
      </c>
      <c r="E279" s="65">
        <v>2.2749999999999999</v>
      </c>
      <c r="F279" s="65"/>
      <c r="G279" s="64" t="s">
        <v>159</v>
      </c>
      <c r="H279" s="64" t="s">
        <v>159</v>
      </c>
      <c r="I279" s="18"/>
      <c r="J279" s="18"/>
      <c r="K279" s="18"/>
      <c r="L279" s="64"/>
      <c r="M279" s="60"/>
    </row>
    <row r="280" spans="1:13" s="61" customFormat="1" ht="47.25">
      <c r="A280" s="123">
        <v>71</v>
      </c>
      <c r="B280" s="43" t="s">
        <v>286</v>
      </c>
      <c r="C280" s="18"/>
      <c r="D280" s="65">
        <v>2.2749999999999999</v>
      </c>
      <c r="E280" s="65">
        <v>2.2749999999999999</v>
      </c>
      <c r="F280" s="18"/>
      <c r="G280" s="64" t="s">
        <v>159</v>
      </c>
      <c r="H280" s="64" t="s">
        <v>159</v>
      </c>
      <c r="I280" s="18"/>
      <c r="J280" s="18"/>
      <c r="K280" s="18"/>
      <c r="L280" s="64"/>
      <c r="M280" s="60"/>
    </row>
    <row r="281" spans="1:13" s="61" customFormat="1" ht="60">
      <c r="A281" s="117">
        <v>72</v>
      </c>
      <c r="B281" s="125" t="s">
        <v>287</v>
      </c>
      <c r="C281" s="126"/>
      <c r="D281" s="127"/>
      <c r="E281" s="127"/>
      <c r="F281" s="126"/>
      <c r="G281" s="128"/>
      <c r="H281" s="128"/>
      <c r="I281" s="126"/>
      <c r="J281" s="126"/>
      <c r="K281" s="126"/>
      <c r="L281" s="129"/>
      <c r="M281" s="60"/>
    </row>
    <row r="282" spans="1:13" s="61" customFormat="1" ht="30">
      <c r="A282" s="130"/>
      <c r="B282" s="131" t="s">
        <v>288</v>
      </c>
      <c r="C282" s="132"/>
      <c r="D282" s="133">
        <v>9.6000000000000002E-2</v>
      </c>
      <c r="E282" s="133">
        <v>9.6000000000000002E-2</v>
      </c>
      <c r="F282" s="132"/>
      <c r="G282" s="64" t="s">
        <v>159</v>
      </c>
      <c r="H282" s="64" t="s">
        <v>159</v>
      </c>
      <c r="I282" s="132"/>
      <c r="J282" s="132"/>
      <c r="K282" s="132"/>
      <c r="L282" s="135"/>
      <c r="M282" s="60"/>
    </row>
    <row r="283" spans="1:13" s="61" customFormat="1" ht="45">
      <c r="A283" s="117">
        <v>73</v>
      </c>
      <c r="B283" s="125" t="s">
        <v>289</v>
      </c>
      <c r="C283" s="126"/>
      <c r="D283" s="127"/>
      <c r="E283" s="127"/>
      <c r="F283" s="126"/>
      <c r="G283" s="128"/>
      <c r="H283" s="128"/>
      <c r="I283" s="126"/>
      <c r="J283" s="126"/>
      <c r="K283" s="126"/>
      <c r="L283" s="129"/>
      <c r="M283" s="60"/>
    </row>
    <row r="284" spans="1:13" s="61" customFormat="1" ht="30">
      <c r="A284" s="130"/>
      <c r="B284" s="131" t="s">
        <v>290</v>
      </c>
      <c r="C284" s="132"/>
      <c r="D284" s="133">
        <v>9.6000000000000002E-2</v>
      </c>
      <c r="E284" s="133">
        <v>9.6000000000000002E-2</v>
      </c>
      <c r="F284" s="132"/>
      <c r="G284" s="135" t="s">
        <v>159</v>
      </c>
      <c r="H284" s="135" t="s">
        <v>159</v>
      </c>
      <c r="I284" s="132"/>
      <c r="J284" s="132"/>
      <c r="K284" s="132"/>
      <c r="L284" s="135"/>
      <c r="M284" s="60"/>
    </row>
    <row r="285" spans="1:13" s="61" customFormat="1" ht="60">
      <c r="A285" s="117">
        <v>74</v>
      </c>
      <c r="B285" s="125" t="s">
        <v>291</v>
      </c>
      <c r="C285" s="126"/>
      <c r="D285" s="127"/>
      <c r="E285" s="127"/>
      <c r="F285" s="126"/>
      <c r="G285" s="128"/>
      <c r="H285" s="128"/>
      <c r="I285" s="126"/>
      <c r="J285" s="126"/>
      <c r="K285" s="126"/>
      <c r="L285" s="129"/>
      <c r="M285" s="60"/>
    </row>
    <row r="286" spans="1:13" s="60" customFormat="1" ht="28.5">
      <c r="A286" s="130"/>
      <c r="B286" s="136" t="s">
        <v>292</v>
      </c>
      <c r="C286" s="132"/>
      <c r="D286" s="137">
        <v>9.6000000000000002E-2</v>
      </c>
      <c r="E286" s="137">
        <v>9.6000000000000002E-2</v>
      </c>
      <c r="F286" s="132"/>
      <c r="G286" s="135" t="s">
        <v>159</v>
      </c>
      <c r="H286" s="135" t="s">
        <v>159</v>
      </c>
      <c r="I286" s="132"/>
      <c r="J286" s="132"/>
      <c r="K286" s="132"/>
      <c r="L286" s="135"/>
    </row>
    <row r="287" spans="1:13" s="61" customFormat="1" ht="45">
      <c r="A287" s="117">
        <v>75</v>
      </c>
      <c r="B287" s="125" t="s">
        <v>293</v>
      </c>
      <c r="C287" s="126"/>
      <c r="D287" s="127"/>
      <c r="E287" s="127"/>
      <c r="F287" s="126"/>
      <c r="G287" s="128"/>
      <c r="H287" s="128"/>
      <c r="I287" s="126"/>
      <c r="J287" s="126"/>
      <c r="K287" s="126"/>
      <c r="L287" s="129"/>
      <c r="M287" s="60"/>
    </row>
    <row r="288" spans="1:13" s="61" customFormat="1" ht="45">
      <c r="A288" s="130"/>
      <c r="B288" s="131" t="s">
        <v>294</v>
      </c>
      <c r="C288" s="132"/>
      <c r="D288" s="133">
        <v>9.6000000000000002E-2</v>
      </c>
      <c r="E288" s="133">
        <v>9.6000000000000002E-2</v>
      </c>
      <c r="F288" s="132"/>
      <c r="G288" s="89" t="s">
        <v>16</v>
      </c>
      <c r="H288" s="134" t="s">
        <v>17</v>
      </c>
      <c r="I288" s="132"/>
      <c r="J288" s="132"/>
      <c r="K288" s="132"/>
      <c r="L288" s="135"/>
      <c r="M288" s="60"/>
    </row>
    <row r="289" spans="1:13" s="61" customFormat="1" ht="30">
      <c r="A289" s="117"/>
      <c r="B289" s="131" t="s">
        <v>295</v>
      </c>
      <c r="C289" s="122"/>
      <c r="D289" s="133">
        <v>9.6000000000000002E-2</v>
      </c>
      <c r="E289" s="133">
        <v>9.6000000000000002E-2</v>
      </c>
      <c r="F289" s="18"/>
      <c r="G289" s="135" t="s">
        <v>159</v>
      </c>
      <c r="H289" s="135" t="s">
        <v>159</v>
      </c>
      <c r="I289" s="18"/>
      <c r="J289" s="18"/>
      <c r="K289" s="18"/>
      <c r="L289" s="64"/>
      <c r="M289" s="60"/>
    </row>
    <row r="290" spans="1:13" s="61" customFormat="1" ht="45">
      <c r="A290" s="117">
        <v>76</v>
      </c>
      <c r="B290" s="125" t="s">
        <v>296</v>
      </c>
      <c r="C290" s="126"/>
      <c r="D290" s="127"/>
      <c r="E290" s="127"/>
      <c r="F290" s="126"/>
      <c r="G290" s="128"/>
      <c r="H290" s="128"/>
      <c r="I290" s="126"/>
      <c r="J290" s="126"/>
      <c r="K290" s="126"/>
      <c r="L290" s="129"/>
      <c r="M290" s="60"/>
    </row>
    <row r="291" spans="1:13" s="61" customFormat="1" ht="30">
      <c r="A291" s="130"/>
      <c r="B291" s="131" t="s">
        <v>297</v>
      </c>
      <c r="C291" s="132"/>
      <c r="D291" s="133">
        <v>9.6000000000000002E-2</v>
      </c>
      <c r="E291" s="133">
        <v>9.6000000000000002E-2</v>
      </c>
      <c r="F291" s="132"/>
      <c r="G291" s="135" t="s">
        <v>159</v>
      </c>
      <c r="H291" s="135" t="s">
        <v>159</v>
      </c>
      <c r="I291" s="132"/>
      <c r="J291" s="132"/>
      <c r="K291" s="132"/>
      <c r="L291" s="135"/>
      <c r="M291" s="60"/>
    </row>
    <row r="292" spans="1:13" s="61" customFormat="1" ht="30">
      <c r="A292" s="117"/>
      <c r="B292" s="131" t="s">
        <v>298</v>
      </c>
      <c r="C292" s="122"/>
      <c r="D292" s="133">
        <v>9.6000000000000002E-2</v>
      </c>
      <c r="E292" s="133">
        <v>9.6000000000000002E-2</v>
      </c>
      <c r="F292" s="18"/>
      <c r="G292" s="135" t="s">
        <v>159</v>
      </c>
      <c r="H292" s="135" t="s">
        <v>159</v>
      </c>
      <c r="I292" s="18"/>
      <c r="J292" s="18"/>
      <c r="K292" s="18"/>
      <c r="L292" s="64"/>
      <c r="M292" s="60"/>
    </row>
    <row r="293" spans="1:13" s="61" customFormat="1" ht="30">
      <c r="A293" s="117"/>
      <c r="B293" s="131" t="s">
        <v>299</v>
      </c>
      <c r="C293" s="122"/>
      <c r="D293" s="133">
        <v>9.6000000000000002E-2</v>
      </c>
      <c r="E293" s="133">
        <v>9.6000000000000002E-2</v>
      </c>
      <c r="F293" s="18"/>
      <c r="G293" s="135" t="s">
        <v>159</v>
      </c>
      <c r="H293" s="135" t="s">
        <v>159</v>
      </c>
      <c r="I293" s="18"/>
      <c r="J293" s="18"/>
      <c r="K293" s="18"/>
      <c r="L293" s="64"/>
      <c r="M293" s="60"/>
    </row>
    <row r="294" spans="1:13" s="61" customFormat="1" ht="45">
      <c r="A294" s="117">
        <v>77</v>
      </c>
      <c r="B294" s="125" t="s">
        <v>300</v>
      </c>
      <c r="C294" s="126"/>
      <c r="D294" s="127"/>
      <c r="E294" s="127"/>
      <c r="F294" s="126"/>
      <c r="G294" s="128"/>
      <c r="H294" s="128"/>
      <c r="I294" s="126"/>
      <c r="J294" s="126"/>
      <c r="K294" s="126"/>
      <c r="L294" s="129"/>
      <c r="M294" s="60"/>
    </row>
    <row r="295" spans="1:13" s="61" customFormat="1" ht="30">
      <c r="A295" s="130"/>
      <c r="B295" s="131" t="s">
        <v>301</v>
      </c>
      <c r="C295" s="132"/>
      <c r="D295" s="133">
        <v>9.6000000000000002E-2</v>
      </c>
      <c r="E295" s="133">
        <v>9.6000000000000002E-2</v>
      </c>
      <c r="F295" s="132"/>
      <c r="G295" s="135" t="s">
        <v>159</v>
      </c>
      <c r="H295" s="135" t="s">
        <v>159</v>
      </c>
      <c r="I295" s="132"/>
      <c r="J295" s="132"/>
      <c r="K295" s="132"/>
      <c r="L295" s="135"/>
      <c r="M295" s="60"/>
    </row>
    <row r="296" spans="1:13" s="61" customFormat="1" ht="45">
      <c r="A296" s="117">
        <v>78</v>
      </c>
      <c r="B296" s="125" t="s">
        <v>302</v>
      </c>
      <c r="C296" s="126"/>
      <c r="D296" s="127"/>
      <c r="E296" s="127"/>
      <c r="F296" s="126"/>
      <c r="G296" s="128"/>
      <c r="H296" s="128"/>
      <c r="I296" s="126"/>
      <c r="J296" s="126"/>
      <c r="K296" s="126"/>
      <c r="L296" s="129"/>
      <c r="M296" s="60"/>
    </row>
    <row r="297" spans="1:13" s="61" customFormat="1" ht="30">
      <c r="A297" s="130"/>
      <c r="B297" s="138" t="s">
        <v>303</v>
      </c>
      <c r="C297" s="132"/>
      <c r="D297" s="133">
        <v>9.6000000000000002E-2</v>
      </c>
      <c r="E297" s="133">
        <v>9.6000000000000002E-2</v>
      </c>
      <c r="F297" s="132"/>
      <c r="G297" s="135" t="s">
        <v>159</v>
      </c>
      <c r="H297" s="135" t="s">
        <v>159</v>
      </c>
      <c r="I297" s="132"/>
      <c r="J297" s="132"/>
      <c r="K297" s="132"/>
      <c r="L297" s="135"/>
      <c r="M297" s="60"/>
    </row>
    <row r="298" spans="1:13" ht="15.75">
      <c r="A298" s="38"/>
      <c r="B298" s="39"/>
      <c r="C298" s="40"/>
      <c r="D298" s="72"/>
      <c r="E298" s="72"/>
      <c r="F298" s="40"/>
      <c r="G298" s="38"/>
      <c r="H298" s="38"/>
      <c r="I298" s="40"/>
      <c r="J298" s="10"/>
      <c r="K298" s="10"/>
      <c r="L298" s="11"/>
    </row>
    <row r="299" spans="1:13" ht="15.75">
      <c r="A299" s="38"/>
      <c r="B299" s="39"/>
      <c r="C299" s="40"/>
      <c r="D299" s="41"/>
      <c r="E299" s="41"/>
      <c r="F299" s="40"/>
      <c r="G299" s="38"/>
      <c r="H299" s="38"/>
      <c r="I299" s="40"/>
      <c r="J299" s="10"/>
      <c r="K299" s="10"/>
      <c r="L299" s="11"/>
    </row>
    <row r="300" spans="1:13" ht="15.75">
      <c r="A300" s="7"/>
      <c r="B300" s="8"/>
      <c r="C300" s="9"/>
      <c r="D300" s="15"/>
      <c r="E300" s="15"/>
      <c r="F300" s="9"/>
      <c r="G300" s="7"/>
      <c r="H300" s="7"/>
      <c r="I300" s="10"/>
      <c r="J300" s="10"/>
      <c r="K300" s="10"/>
      <c r="L300" s="11"/>
    </row>
    <row r="301" spans="1:13" ht="15.75">
      <c r="A301" s="7"/>
      <c r="B301" s="8"/>
      <c r="C301" s="9"/>
      <c r="D301" s="12"/>
      <c r="E301" s="12"/>
      <c r="F301" s="9"/>
      <c r="G301" s="7"/>
      <c r="H301" s="7"/>
      <c r="I301" s="10"/>
      <c r="J301" s="10"/>
      <c r="K301" s="10"/>
      <c r="L301" s="11"/>
    </row>
    <row r="302" spans="1:13" ht="15.75">
      <c r="A302" s="7"/>
      <c r="B302" s="8"/>
      <c r="C302" s="9"/>
      <c r="D302" s="12"/>
      <c r="E302" s="12"/>
      <c r="F302" s="9"/>
      <c r="G302" s="7"/>
      <c r="H302" s="7"/>
      <c r="I302" s="10"/>
      <c r="J302" s="10"/>
      <c r="K302" s="10"/>
      <c r="L302" s="11"/>
    </row>
    <row r="303" spans="1:13" s="1" customFormat="1" ht="18.75">
      <c r="A303" s="3"/>
      <c r="D303" s="3"/>
      <c r="E303" s="3"/>
      <c r="H303" s="3"/>
      <c r="I303" s="101" t="s">
        <v>13</v>
      </c>
      <c r="J303" s="101"/>
      <c r="K303" s="101"/>
    </row>
    <row r="304" spans="1:13" s="1" customFormat="1" ht="18.75">
      <c r="A304" s="3"/>
      <c r="D304" s="3"/>
      <c r="E304" s="3"/>
      <c r="H304" s="3"/>
      <c r="I304" s="100" t="s">
        <v>14</v>
      </c>
      <c r="J304" s="100"/>
      <c r="K304" s="100"/>
    </row>
    <row r="305" spans="1:11" s="1" customFormat="1" ht="18.75">
      <c r="A305" s="3"/>
      <c r="D305" s="3"/>
      <c r="E305" s="3"/>
      <c r="H305" s="3"/>
      <c r="I305" s="100" t="s">
        <v>15</v>
      </c>
      <c r="J305" s="100"/>
      <c r="K305" s="100"/>
    </row>
  </sheetData>
  <sheetProtection selectLockedCells="1" selectUnlockedCells="1"/>
  <mergeCells count="337">
    <mergeCell ref="H12:H14"/>
    <mergeCell ref="I12:I14"/>
    <mergeCell ref="J12:J14"/>
    <mergeCell ref="K12:K14"/>
    <mergeCell ref="L12:L14"/>
    <mergeCell ref="C12:C14"/>
    <mergeCell ref="D12:D14"/>
    <mergeCell ref="E12:E14"/>
    <mergeCell ref="F12:F14"/>
    <mergeCell ref="G12:G14"/>
    <mergeCell ref="H15:H16"/>
    <mergeCell ref="I15:I16"/>
    <mergeCell ref="J15:J16"/>
    <mergeCell ref="K15:K16"/>
    <mergeCell ref="L15:L16"/>
    <mergeCell ref="C15:C16"/>
    <mergeCell ref="D15:D16"/>
    <mergeCell ref="E15:E16"/>
    <mergeCell ref="F15:F16"/>
    <mergeCell ref="G15:G16"/>
    <mergeCell ref="H17:H18"/>
    <mergeCell ref="I17:I18"/>
    <mergeCell ref="J17:J18"/>
    <mergeCell ref="K17:K18"/>
    <mergeCell ref="L17:L18"/>
    <mergeCell ref="C17:C18"/>
    <mergeCell ref="D17:D18"/>
    <mergeCell ref="E17:E18"/>
    <mergeCell ref="F17:F18"/>
    <mergeCell ref="G17:G18"/>
    <mergeCell ref="H19:H20"/>
    <mergeCell ref="I19:I20"/>
    <mergeCell ref="J19:J20"/>
    <mergeCell ref="K19:K20"/>
    <mergeCell ref="L19:L20"/>
    <mergeCell ref="C19:C20"/>
    <mergeCell ref="D19:D20"/>
    <mergeCell ref="E19:E20"/>
    <mergeCell ref="F19:F20"/>
    <mergeCell ref="G19:G20"/>
    <mergeCell ref="H23:H24"/>
    <mergeCell ref="I23:I24"/>
    <mergeCell ref="J23:J24"/>
    <mergeCell ref="K23:K24"/>
    <mergeCell ref="L23:L24"/>
    <mergeCell ref="C23:C24"/>
    <mergeCell ref="D23:D24"/>
    <mergeCell ref="E23:E24"/>
    <mergeCell ref="F23:F24"/>
    <mergeCell ref="G23:G24"/>
    <mergeCell ref="H21:H22"/>
    <mergeCell ref="I21:I22"/>
    <mergeCell ref="J21:J22"/>
    <mergeCell ref="K21:K22"/>
    <mergeCell ref="L21:L22"/>
    <mergeCell ref="C21:C22"/>
    <mergeCell ref="D21:D22"/>
    <mergeCell ref="E21:E22"/>
    <mergeCell ref="F21:F22"/>
    <mergeCell ref="G21:G22"/>
    <mergeCell ref="H27:H36"/>
    <mergeCell ref="I27:I36"/>
    <mergeCell ref="J27:J36"/>
    <mergeCell ref="K27:K36"/>
    <mergeCell ref="L27:L36"/>
    <mergeCell ref="C27:C36"/>
    <mergeCell ref="D27:D36"/>
    <mergeCell ref="E27:E36"/>
    <mergeCell ref="F27:F36"/>
    <mergeCell ref="G27:G36"/>
    <mergeCell ref="H37:H46"/>
    <mergeCell ref="I37:I46"/>
    <mergeCell ref="J37:J46"/>
    <mergeCell ref="K37:K46"/>
    <mergeCell ref="L37:L46"/>
    <mergeCell ref="C37:C46"/>
    <mergeCell ref="D37:D46"/>
    <mergeCell ref="E37:E46"/>
    <mergeCell ref="F37:F46"/>
    <mergeCell ref="G37:G46"/>
    <mergeCell ref="H47:H56"/>
    <mergeCell ref="I47:I56"/>
    <mergeCell ref="J47:J56"/>
    <mergeCell ref="K47:K56"/>
    <mergeCell ref="L47:L56"/>
    <mergeCell ref="C47:C56"/>
    <mergeCell ref="D47:D56"/>
    <mergeCell ref="E47:E56"/>
    <mergeCell ref="F47:F56"/>
    <mergeCell ref="G47:G56"/>
    <mergeCell ref="H57:H65"/>
    <mergeCell ref="I57:I65"/>
    <mergeCell ref="J57:J65"/>
    <mergeCell ref="K57:K65"/>
    <mergeCell ref="L57:L65"/>
    <mergeCell ref="C57:C65"/>
    <mergeCell ref="D57:D65"/>
    <mergeCell ref="E57:E65"/>
    <mergeCell ref="F57:F65"/>
    <mergeCell ref="G57:G65"/>
    <mergeCell ref="H66:H76"/>
    <mergeCell ref="I66:I76"/>
    <mergeCell ref="J66:J76"/>
    <mergeCell ref="K66:K76"/>
    <mergeCell ref="L66:L76"/>
    <mergeCell ref="C66:C76"/>
    <mergeCell ref="D66:D76"/>
    <mergeCell ref="E66:E76"/>
    <mergeCell ref="F66:F76"/>
    <mergeCell ref="G66:G76"/>
    <mergeCell ref="H77:H83"/>
    <mergeCell ref="I77:I83"/>
    <mergeCell ref="J77:J83"/>
    <mergeCell ref="K77:K83"/>
    <mergeCell ref="L77:L83"/>
    <mergeCell ref="C77:C83"/>
    <mergeCell ref="D77:D83"/>
    <mergeCell ref="E77:E83"/>
    <mergeCell ref="F77:F83"/>
    <mergeCell ref="G77:G83"/>
    <mergeCell ref="H85:H92"/>
    <mergeCell ref="I85:I92"/>
    <mergeCell ref="J85:J92"/>
    <mergeCell ref="K85:K92"/>
    <mergeCell ref="L85:L92"/>
    <mergeCell ref="C85:C92"/>
    <mergeCell ref="D85:D92"/>
    <mergeCell ref="E85:E92"/>
    <mergeCell ref="F85:F92"/>
    <mergeCell ref="G85:G92"/>
    <mergeCell ref="H93:H103"/>
    <mergeCell ref="I93:I103"/>
    <mergeCell ref="J93:J103"/>
    <mergeCell ref="K93:K103"/>
    <mergeCell ref="L93:L103"/>
    <mergeCell ref="C93:C103"/>
    <mergeCell ref="D93:D103"/>
    <mergeCell ref="E93:E103"/>
    <mergeCell ref="F93:F103"/>
    <mergeCell ref="G93:G103"/>
    <mergeCell ref="H104:H113"/>
    <mergeCell ref="I104:I113"/>
    <mergeCell ref="J104:J113"/>
    <mergeCell ref="K104:K113"/>
    <mergeCell ref="L104:L113"/>
    <mergeCell ref="C104:C113"/>
    <mergeCell ref="D104:D113"/>
    <mergeCell ref="E104:E113"/>
    <mergeCell ref="F104:F113"/>
    <mergeCell ref="G104:G113"/>
    <mergeCell ref="H114:H117"/>
    <mergeCell ref="I114:I117"/>
    <mergeCell ref="J114:J117"/>
    <mergeCell ref="K114:K117"/>
    <mergeCell ref="L114:L117"/>
    <mergeCell ref="C114:C117"/>
    <mergeCell ref="D114:D117"/>
    <mergeCell ref="E114:E117"/>
    <mergeCell ref="F114:F117"/>
    <mergeCell ref="G114:G117"/>
    <mergeCell ref="I118:I125"/>
    <mergeCell ref="J118:J125"/>
    <mergeCell ref="K118:K125"/>
    <mergeCell ref="L118:L125"/>
    <mergeCell ref="F126:F129"/>
    <mergeCell ref="G126:G129"/>
    <mergeCell ref="H126:H129"/>
    <mergeCell ref="I126:I129"/>
    <mergeCell ref="J126:J129"/>
    <mergeCell ref="I304:K304"/>
    <mergeCell ref="I305:K305"/>
    <mergeCell ref="I303:K303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  <mergeCell ref="C126:C129"/>
    <mergeCell ref="D126:D129"/>
    <mergeCell ref="E126:E129"/>
    <mergeCell ref="K126:K129"/>
    <mergeCell ref="L126:L129"/>
    <mergeCell ref="C118:C125"/>
    <mergeCell ref="D118:D125"/>
    <mergeCell ref="E118:E125"/>
    <mergeCell ref="F118:F125"/>
    <mergeCell ref="G118:G125"/>
    <mergeCell ref="H118:H125"/>
    <mergeCell ref="F145:F146"/>
    <mergeCell ref="I145:I146"/>
    <mergeCell ref="J145:J146"/>
    <mergeCell ref="K145:K146"/>
    <mergeCell ref="L145:L146"/>
    <mergeCell ref="A148:A150"/>
    <mergeCell ref="C148:C149"/>
    <mergeCell ref="D148:D149"/>
    <mergeCell ref="L148:L149"/>
    <mergeCell ref="A153:A155"/>
    <mergeCell ref="C153:C154"/>
    <mergeCell ref="D153:D154"/>
    <mergeCell ref="E153:E154"/>
    <mergeCell ref="F153:F154"/>
    <mergeCell ref="I153:I154"/>
    <mergeCell ref="J153:J154"/>
    <mergeCell ref="K153:K154"/>
    <mergeCell ref="L153:L154"/>
    <mergeCell ref="G141:G155"/>
    <mergeCell ref="A142:A144"/>
    <mergeCell ref="C142:C143"/>
    <mergeCell ref="D142:D143"/>
    <mergeCell ref="E142:E143"/>
    <mergeCell ref="F142:F143"/>
    <mergeCell ref="H142:H143"/>
    <mergeCell ref="I142:I143"/>
    <mergeCell ref="J142:J143"/>
    <mergeCell ref="K142:K143"/>
    <mergeCell ref="L142:L143"/>
    <mergeCell ref="A145:A147"/>
    <mergeCell ref="C145:C146"/>
    <mergeCell ref="D145:D146"/>
    <mergeCell ref="E145:E146"/>
    <mergeCell ref="F162:F163"/>
    <mergeCell ref="I162:I163"/>
    <mergeCell ref="J162:J163"/>
    <mergeCell ref="E148:E149"/>
    <mergeCell ref="F148:F149"/>
    <mergeCell ref="I148:I149"/>
    <mergeCell ref="J148:J149"/>
    <mergeCell ref="K148:K149"/>
    <mergeCell ref="K156:K157"/>
    <mergeCell ref="L156:L157"/>
    <mergeCell ref="A159:A161"/>
    <mergeCell ref="C159:C160"/>
    <mergeCell ref="D159:D160"/>
    <mergeCell ref="E159:E160"/>
    <mergeCell ref="F159:F160"/>
    <mergeCell ref="H159:H160"/>
    <mergeCell ref="I159:I160"/>
    <mergeCell ref="J159:J160"/>
    <mergeCell ref="K159:K160"/>
    <mergeCell ref="L159:L160"/>
    <mergeCell ref="A156:A158"/>
    <mergeCell ref="C156:C157"/>
    <mergeCell ref="D156:D157"/>
    <mergeCell ref="E156:E157"/>
    <mergeCell ref="F156:F157"/>
    <mergeCell ref="G156:G169"/>
    <mergeCell ref="H156:H157"/>
    <mergeCell ref="I156:I157"/>
    <mergeCell ref="J156:J157"/>
    <mergeCell ref="A162:A164"/>
    <mergeCell ref="C162:C163"/>
    <mergeCell ref="D162:D163"/>
    <mergeCell ref="E162:E163"/>
    <mergeCell ref="A140:B140"/>
    <mergeCell ref="G172:G175"/>
    <mergeCell ref="H172:H175"/>
    <mergeCell ref="I172:I175"/>
    <mergeCell ref="J172:J175"/>
    <mergeCell ref="K172:K175"/>
    <mergeCell ref="L172:L175"/>
    <mergeCell ref="G176:G181"/>
    <mergeCell ref="H176:H181"/>
    <mergeCell ref="I176:I181"/>
    <mergeCell ref="J176:J181"/>
    <mergeCell ref="K176:K181"/>
    <mergeCell ref="L176:L181"/>
    <mergeCell ref="K162:K163"/>
    <mergeCell ref="L162:L163"/>
    <mergeCell ref="A165:A167"/>
    <mergeCell ref="C165:C166"/>
    <mergeCell ref="D165:D166"/>
    <mergeCell ref="E165:E166"/>
    <mergeCell ref="F165:F166"/>
    <mergeCell ref="I165:I166"/>
    <mergeCell ref="J165:J166"/>
    <mergeCell ref="K165:K166"/>
    <mergeCell ref="L165:L166"/>
    <mergeCell ref="G182:G187"/>
    <mergeCell ref="H182:H187"/>
    <mergeCell ref="I182:I187"/>
    <mergeCell ref="J182:J187"/>
    <mergeCell ref="K182:K187"/>
    <mergeCell ref="L182:L187"/>
    <mergeCell ref="G188:G193"/>
    <mergeCell ref="H188:H193"/>
    <mergeCell ref="I188:I193"/>
    <mergeCell ref="J188:J193"/>
    <mergeCell ref="K188:K193"/>
    <mergeCell ref="L188:L193"/>
    <mergeCell ref="G194:G199"/>
    <mergeCell ref="H194:H199"/>
    <mergeCell ref="I194:I199"/>
    <mergeCell ref="J194:J199"/>
    <mergeCell ref="K194:K199"/>
    <mergeCell ref="L194:L199"/>
    <mergeCell ref="G200:G205"/>
    <mergeCell ref="H200:H205"/>
    <mergeCell ref="I200:I205"/>
    <mergeCell ref="J200:J205"/>
    <mergeCell ref="K200:K205"/>
    <mergeCell ref="L200:L205"/>
    <mergeCell ref="G206:G211"/>
    <mergeCell ref="H206:H211"/>
    <mergeCell ref="I206:I211"/>
    <mergeCell ref="J206:J211"/>
    <mergeCell ref="K206:K211"/>
    <mergeCell ref="L206:L211"/>
    <mergeCell ref="G212:G217"/>
    <mergeCell ref="H212:H217"/>
    <mergeCell ref="I212:I217"/>
    <mergeCell ref="J212:J217"/>
    <mergeCell ref="K212:K217"/>
    <mergeCell ref="L212:L217"/>
    <mergeCell ref="G224:G226"/>
    <mergeCell ref="H224:H226"/>
    <mergeCell ref="I224:I226"/>
    <mergeCell ref="J224:J226"/>
    <mergeCell ref="K224:K226"/>
    <mergeCell ref="L224:L226"/>
    <mergeCell ref="G218:G220"/>
    <mergeCell ref="G221:G223"/>
    <mergeCell ref="H218:H220"/>
    <mergeCell ref="H221:H223"/>
    <mergeCell ref="I218:I220"/>
    <mergeCell ref="J218:J220"/>
    <mergeCell ref="K218:K220"/>
    <mergeCell ref="L218:L220"/>
    <mergeCell ref="I221:I223"/>
    <mergeCell ref="J221:J223"/>
    <mergeCell ref="K221:K223"/>
    <mergeCell ref="L221:L223"/>
  </mergeCells>
  <pageMargins left="0.27" right="0.17" top="0.25" bottom="0.25" header="0.17" footer="0.17"/>
  <pageSetup paperSize="127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G12" sqref="G12"/>
    </sheetView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>
      <selection activeCell="K12" sqref="K1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REVISED Annual Proc Plan</vt:lpstr>
      <vt:lpstr>Sheet2</vt:lpstr>
      <vt:lpstr>Sheet3</vt:lpstr>
      <vt:lpstr>'REVISED Annual Proc Plan'!Print_Titles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2017-03-02T04:49:16Z</dcterms:modified>
</cp:coreProperties>
</file>