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Sabz Ali " sheetId="15" r:id="rId1"/>
    <sheet name="Drainage" sheetId="17" r:id="rId2"/>
  </sheets>
  <definedNames>
    <definedName name="_xlnm.Print_Area" localSheetId="1">Drainage!$A$1:$F$21</definedName>
    <definedName name="_xlnm.Print_Area" localSheetId="0">'Sabz Ali '!$A$1:$F$17</definedName>
    <definedName name="_xlnm.Print_Titles" localSheetId="1">Drainage!$6:$6</definedName>
    <definedName name="_xlnm.Print_Titles" localSheetId="0">'Sabz Ali '!$6:$6</definedName>
  </definedNames>
  <calcPr calcId="124519"/>
</workbook>
</file>

<file path=xl/calcChain.xml><?xml version="1.0" encoding="utf-8"?>
<calcChain xmlns="http://schemas.openxmlformats.org/spreadsheetml/2006/main">
  <c r="F11" i="17"/>
  <c r="F10"/>
  <c r="F10" i="15"/>
  <c r="F7"/>
  <c r="F12" i="17" l="1"/>
  <c r="F9"/>
  <c r="F8"/>
  <c r="F7"/>
  <c r="F13" s="1"/>
  <c r="F9" i="15" l="1"/>
  <c r="A1" i="17"/>
  <c r="F8" i="15" l="1"/>
</calcChain>
</file>

<file path=xl/sharedStrings.xml><?xml version="1.0" encoding="utf-8"?>
<sst xmlns="http://schemas.openxmlformats.org/spreadsheetml/2006/main" count="45" uniqueCount="28">
  <si>
    <t>Sr. No.</t>
  </si>
  <si>
    <t>Name of Work</t>
  </si>
  <si>
    <t>Qty.</t>
  </si>
  <si>
    <t>Rate</t>
  </si>
  <si>
    <t>Unit</t>
  </si>
  <si>
    <t>Amount</t>
  </si>
  <si>
    <t>SCHEDULE "B" to BID</t>
  </si>
  <si>
    <t>Per %0 Cft</t>
  </si>
  <si>
    <t>Per % Cft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</si>
  <si>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</si>
  <si>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</si>
  <si>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</si>
  <si>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</si>
  <si>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</si>
  <si>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CONTRACTOR</t>
  </si>
  <si>
    <t>EXECUTIVE ENGINEER</t>
  </si>
  <si>
    <t>HIGHWAY DIVISION</t>
  </si>
  <si>
    <t>THATTA</t>
  </si>
  <si>
    <t>Errection and removal of centering for RCC or Plain cement concrete works of deader wood (2nd Class) for partal wood (ii) vertical</t>
  </si>
  <si>
    <t>Errection and removal of centering for R.C.C or plain cement works vertical of Deodar Wood (2nd Class)</t>
  </si>
  <si>
    <t>PART "B" DRAINAGE</t>
  </si>
  <si>
    <t>CONSTRUCTION OF CEMENT CONCRETE ROAD I/C DRAINAGE WORK OF SABZ ALI BROHI MILE 0/0-0/2+330' (0.50 KM)</t>
  </si>
  <si>
    <t>PART "A" C.C. WORK</t>
  </si>
  <si>
    <t>Cement concrete brick or stone ballast 1 ½” to 2” gauge. Ratio 1:4:8</t>
  </si>
  <si>
    <t xml:space="preserve">Fabrication of mild steel reinforcement concrete including curing position making joints and fastening including cost of binding wire also includes removal of rust from bars.  </t>
  </si>
  <si>
    <t>Per CWT</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</si>
  <si>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</si>
  <si>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Per Cft</t>
  </si>
</sst>
</file>

<file path=xl/styles.xml><?xml version="1.0" encoding="utf-8"?>
<styleSheet xmlns="http://schemas.openxmlformats.org/spreadsheetml/2006/main">
  <numFmts count="2">
    <numFmt numFmtId="43" formatCode="_(* #,##0.00_);_(* \(#,##0.00\);_(* &quot;-&quot;??_);_(@_)"/>
    <numFmt numFmtId="164" formatCode="_(* #,##0_);_(* \(#,##0\);_(* &quot;-&quot;??_);_(@_)"/>
  </numFmts>
  <fonts count="8">
    <font>
      <sz val="11"/>
      <color theme="1"/>
      <name val="Calibri"/>
      <family val="2"/>
      <scheme val="minor"/>
    </font>
    <font>
      <sz val="11"/>
      <color theme="1"/>
      <name val="Calibri"/>
      <family val="2"/>
      <scheme val="minor"/>
    </font>
    <font>
      <sz val="10"/>
      <color theme="1"/>
      <name val="Arial"/>
      <family val="2"/>
    </font>
    <font>
      <b/>
      <u/>
      <sz val="14"/>
      <color theme="1"/>
      <name val="Arial"/>
      <family val="2"/>
    </font>
    <font>
      <sz val="10"/>
      <name val="Arial"/>
      <family val="2"/>
    </font>
    <font>
      <b/>
      <sz val="11"/>
      <color theme="1"/>
      <name val="Arial"/>
      <family val="2"/>
    </font>
    <font>
      <sz val="11"/>
      <color theme="1"/>
      <name val="Arial"/>
      <family val="2"/>
    </font>
    <font>
      <b/>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6">
    <xf numFmtId="0" fontId="0" fillId="0" borderId="0" xfId="0"/>
    <xf numFmtId="0" fontId="2" fillId="0" borderId="0" xfId="0" applyFont="1"/>
    <xf numFmtId="0" fontId="2" fillId="0" borderId="0" xfId="0" applyFont="1" applyAlignment="1">
      <alignment horizontal="justify" vertical="top" wrapText="1"/>
    </xf>
    <xf numFmtId="0" fontId="2" fillId="0" borderId="0" xfId="0" applyFont="1" applyAlignment="1">
      <alignment horizontal="justify" vertical="top" wrapText="1"/>
    </xf>
    <xf numFmtId="0" fontId="5" fillId="0" borderId="0" xfId="0" applyFont="1" applyAlignment="1">
      <alignment horizontal="justify" vertical="top" wrapText="1"/>
    </xf>
    <xf numFmtId="0" fontId="5" fillId="0" borderId="1" xfId="0" applyFont="1" applyBorder="1" applyAlignment="1">
      <alignment horizontal="center" vertical="top" wrapText="1"/>
    </xf>
    <xf numFmtId="0" fontId="6" fillId="0" borderId="0" xfId="0" applyFont="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justify" vertical="top" wrapText="1"/>
    </xf>
    <xf numFmtId="43" fontId="6" fillId="0" borderId="1" xfId="1" applyFont="1" applyBorder="1" applyAlignment="1">
      <alignment horizontal="justify" vertical="top" wrapText="1"/>
    </xf>
    <xf numFmtId="164" fontId="6" fillId="0" borderId="1" xfId="0" applyNumberFormat="1" applyFont="1" applyBorder="1" applyAlignment="1">
      <alignment horizontal="justify" vertical="top" wrapText="1"/>
    </xf>
    <xf numFmtId="0" fontId="6" fillId="0" borderId="0" xfId="0" applyFont="1" applyAlignment="1">
      <alignment horizontal="justify" vertical="top" wrapText="1"/>
    </xf>
    <xf numFmtId="164" fontId="5" fillId="0" borderId="1" xfId="0" applyNumberFormat="1" applyFont="1" applyBorder="1" applyAlignment="1">
      <alignment horizontal="justify" vertical="center" wrapText="1"/>
    </xf>
    <xf numFmtId="0" fontId="6" fillId="0" borderId="0" xfId="0" applyFont="1" applyAlignment="1">
      <alignment horizontal="center" vertical="center" wrapText="1"/>
    </xf>
    <xf numFmtId="164" fontId="5" fillId="0" borderId="1" xfId="0" applyNumberFormat="1" applyFont="1" applyBorder="1" applyAlignment="1">
      <alignment horizontal="justify" vertical="top" wrapText="1"/>
    </xf>
    <xf numFmtId="164" fontId="6" fillId="0" borderId="0" xfId="0" applyNumberFormat="1" applyFont="1" applyAlignment="1">
      <alignment horizontal="justify" vertical="top" wrapText="1"/>
    </xf>
    <xf numFmtId="0" fontId="7" fillId="0" borderId="0" xfId="0" applyFont="1" applyAlignment="1">
      <alignment horizontal="justify" vertical="top" wrapText="1"/>
    </xf>
    <xf numFmtId="0" fontId="5" fillId="0" borderId="0" xfId="0" applyFont="1" applyAlignment="1">
      <alignment horizontal="center" vertical="top" wrapText="1"/>
    </xf>
    <xf numFmtId="0" fontId="2" fillId="0" borderId="0" xfId="0" applyFont="1" applyAlignment="1">
      <alignment horizontal="center" vertical="top" wrapText="1"/>
    </xf>
    <xf numFmtId="0" fontId="3" fillId="0" borderId="0" xfId="0" applyFont="1" applyAlignment="1">
      <alignment horizontal="center"/>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horizontal="right" vertical="center" wrapText="1"/>
    </xf>
    <xf numFmtId="0" fontId="5" fillId="0" borderId="0" xfId="0" applyFont="1" applyAlignment="1">
      <alignment horizontal="left" vertical="top" wrapText="1"/>
    </xf>
    <xf numFmtId="0" fontId="5" fillId="0" borderId="0" xfId="0" applyFont="1" applyAlignment="1">
      <alignment horizontal="right" vertical="top" wrapText="1"/>
    </xf>
    <xf numFmtId="0" fontId="7" fillId="0" borderId="0" xfId="0" applyFont="1" applyAlignment="1">
      <alignment horizontal="righ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136"/>
  <sheetViews>
    <sheetView tabSelected="1" zoomScale="85" zoomScaleNormal="85" workbookViewId="0">
      <selection activeCell="B16" sqref="B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9.28515625" style="1" bestFit="1" customWidth="1"/>
    <col min="8" max="16384" width="9.140625" style="1"/>
  </cols>
  <sheetData>
    <row r="1" spans="1:6" ht="45.75" customHeight="1">
      <c r="A1" s="16" t="s">
        <v>21</v>
      </c>
      <c r="B1" s="16"/>
      <c r="C1" s="16"/>
      <c r="D1" s="16"/>
      <c r="E1" s="16"/>
      <c r="F1" s="16"/>
    </row>
    <row r="2" spans="1:6" ht="15">
      <c r="C2" s="24" t="s">
        <v>22</v>
      </c>
      <c r="D2" s="24"/>
      <c r="E2" s="24"/>
      <c r="F2" s="24"/>
    </row>
    <row r="3" spans="1:6" ht="18">
      <c r="A3" s="19" t="s">
        <v>6</v>
      </c>
      <c r="B3" s="19"/>
      <c r="C3" s="19"/>
      <c r="D3" s="19"/>
      <c r="E3" s="19"/>
      <c r="F3" s="19"/>
    </row>
    <row r="6" spans="1:6" s="6" customFormat="1" ht="30">
      <c r="A6" s="5" t="s">
        <v>0</v>
      </c>
      <c r="B6" s="5" t="s">
        <v>1</v>
      </c>
      <c r="C6" s="5" t="s">
        <v>2</v>
      </c>
      <c r="D6" s="5" t="s">
        <v>3</v>
      </c>
      <c r="E6" s="5" t="s">
        <v>4</v>
      </c>
      <c r="F6" s="5" t="s">
        <v>5</v>
      </c>
    </row>
    <row r="7" spans="1:6" s="11" customFormat="1" ht="50.1" customHeight="1">
      <c r="A7" s="7">
        <v>1</v>
      </c>
      <c r="B7" s="8" t="s">
        <v>23</v>
      </c>
      <c r="C7" s="7">
        <v>12236</v>
      </c>
      <c r="D7" s="9">
        <v>9416.2800000000007</v>
      </c>
      <c r="E7" s="7" t="s">
        <v>8</v>
      </c>
      <c r="F7" s="10">
        <f>SUM(C7*D7/100,0)</f>
        <v>1152176.0208000001</v>
      </c>
    </row>
    <row r="8" spans="1:6" s="11" customFormat="1" ht="78.75" customHeight="1">
      <c r="A8" s="7">
        <v>2</v>
      </c>
      <c r="B8" s="8" t="s">
        <v>13</v>
      </c>
      <c r="C8" s="7">
        <v>12236</v>
      </c>
      <c r="D8" s="9">
        <v>14429.25</v>
      </c>
      <c r="E8" s="7" t="s">
        <v>8</v>
      </c>
      <c r="F8" s="10">
        <f>SUM(C8*D8/100,0)</f>
        <v>1765563.03</v>
      </c>
    </row>
    <row r="9" spans="1:6" s="11" customFormat="1" ht="57" customHeight="1">
      <c r="A9" s="7">
        <v>3</v>
      </c>
      <c r="B9" s="8" t="s">
        <v>19</v>
      </c>
      <c r="C9" s="7">
        <v>1320</v>
      </c>
      <c r="D9" s="9">
        <v>3127.41</v>
      </c>
      <c r="E9" s="7" t="s">
        <v>9</v>
      </c>
      <c r="F9" s="10">
        <f>SUM(C9*D9/100,0)</f>
        <v>41281.811999999998</v>
      </c>
    </row>
    <row r="10" spans="1:6" s="13" customFormat="1" ht="24" customHeight="1">
      <c r="A10" s="20" t="s">
        <v>10</v>
      </c>
      <c r="B10" s="21"/>
      <c r="C10" s="21"/>
      <c r="D10" s="21"/>
      <c r="E10" s="22"/>
      <c r="F10" s="12">
        <f>SUM(F7:F9)</f>
        <v>2959020.8628000002</v>
      </c>
    </row>
    <row r="11" spans="1:6" s="11" customFormat="1" ht="14.25"/>
    <row r="12" spans="1:6" s="11" customFormat="1" ht="14.25"/>
    <row r="13" spans="1:6" s="11" customFormat="1" ht="14.25"/>
    <row r="14" spans="1:6" s="11" customFormat="1" ht="14.25"/>
    <row r="15" spans="1:6" s="4" customFormat="1" ht="15">
      <c r="A15" s="23" t="s">
        <v>14</v>
      </c>
      <c r="B15" s="23"/>
      <c r="D15" s="17" t="s">
        <v>15</v>
      </c>
      <c r="E15" s="17"/>
      <c r="F15" s="17"/>
    </row>
    <row r="16" spans="1:6" s="4" customFormat="1" ht="15">
      <c r="D16" s="17" t="s">
        <v>16</v>
      </c>
      <c r="E16" s="17"/>
      <c r="F16" s="17"/>
    </row>
    <row r="17" spans="4:6" s="4" customFormat="1" ht="15">
      <c r="D17" s="17" t="s">
        <v>17</v>
      </c>
      <c r="E17" s="17"/>
      <c r="F17" s="17"/>
    </row>
    <row r="18" spans="4:6" s="2" customFormat="1">
      <c r="D18" s="18"/>
      <c r="E18" s="18"/>
      <c r="F18" s="18"/>
    </row>
    <row r="19" spans="4:6" s="2" customFormat="1"/>
    <row r="20" spans="4:6" s="2" customFormat="1"/>
    <row r="21" spans="4:6" s="2" customFormat="1"/>
    <row r="22" spans="4:6" s="2" customFormat="1"/>
    <row r="23" spans="4:6" s="2" customFormat="1"/>
    <row r="24" spans="4:6" s="2" customFormat="1"/>
    <row r="25" spans="4:6" s="2" customFormat="1"/>
    <row r="26" spans="4:6" s="2" customFormat="1"/>
    <row r="27" spans="4:6" s="2" customFormat="1"/>
    <row r="28" spans="4:6" s="2" customFormat="1"/>
    <row r="29" spans="4:6" s="2" customFormat="1"/>
    <row r="30" spans="4:6" s="2" customFormat="1"/>
    <row r="31" spans="4:6" s="2" customFormat="1"/>
    <row r="32" spans="4:6" s="2" customFormat="1"/>
    <row r="33" s="2" customFormat="1"/>
    <row r="34" s="2" customFormat="1"/>
    <row r="35" s="2" customFormat="1"/>
    <row r="36" s="2" customFormat="1"/>
    <row r="37" s="2" customFormat="1"/>
    <row r="38" s="2" customFormat="1"/>
    <row r="39" s="2" customFormat="1"/>
    <row r="40" s="2" customFormat="1"/>
    <row r="41" s="2" customFormat="1"/>
    <row r="42" s="2" customFormat="1"/>
    <row r="43" s="2" customFormat="1"/>
    <row r="44" s="2" customFormat="1"/>
    <row r="45" s="2" customFormat="1"/>
    <row r="46" s="2" customFormat="1"/>
    <row r="47" s="2" customFormat="1"/>
    <row r="48" s="2" customFormat="1"/>
    <row r="49" s="2" customFormat="1"/>
    <row r="50" s="2" customFormat="1"/>
    <row r="51" s="2" customFormat="1"/>
    <row r="52" s="2" customFormat="1"/>
    <row r="53" s="2" customFormat="1"/>
    <row r="54" s="2" customFormat="1"/>
    <row r="55" s="2" customFormat="1"/>
    <row r="56" s="2" customFormat="1"/>
    <row r="57" s="2" customFormat="1"/>
    <row r="58" s="2" customFormat="1"/>
    <row r="59" s="2" customFormat="1"/>
    <row r="60" s="2" customFormat="1"/>
    <row r="61" s="2" customFormat="1"/>
    <row r="62" s="2" customFormat="1"/>
    <row r="63" s="2" customFormat="1"/>
    <row r="64" s="2" customFormat="1"/>
    <row r="65" s="2" customFormat="1"/>
    <row r="66" s="2" customFormat="1"/>
    <row r="67" s="2" customFormat="1"/>
    <row r="68" s="2" customFormat="1"/>
    <row r="69" s="2" customFormat="1"/>
    <row r="70" s="2" customFormat="1"/>
    <row r="71" s="2" customFormat="1"/>
    <row r="72" s="2" customFormat="1"/>
    <row r="73" s="2" customFormat="1"/>
    <row r="74" s="2" customFormat="1"/>
    <row r="75" s="2" customFormat="1"/>
    <row r="76" s="2" customFormat="1"/>
    <row r="77" s="2" customFormat="1"/>
    <row r="78" s="2" customFormat="1"/>
    <row r="79" s="2" customFormat="1"/>
    <row r="80" s="2" customFormat="1"/>
    <row r="81" s="2" customFormat="1"/>
    <row r="82" s="2" customFormat="1"/>
    <row r="83" s="2" customFormat="1"/>
    <row r="84" s="2" customFormat="1"/>
    <row r="85" s="2" customFormat="1"/>
    <row r="86" s="2" customFormat="1"/>
    <row r="87" s="2" customFormat="1"/>
    <row r="88" s="2" customFormat="1"/>
    <row r="89" s="2" customFormat="1"/>
    <row r="90" s="2" customFormat="1"/>
    <row r="91" s="2" customFormat="1"/>
    <row r="92" s="2" customFormat="1"/>
    <row r="93" s="2" customFormat="1"/>
    <row r="94" s="2" customFormat="1"/>
    <row r="95" s="2" customFormat="1"/>
    <row r="96" s="2" customFormat="1"/>
    <row r="97" s="2" customFormat="1"/>
    <row r="98" s="2" customFormat="1"/>
    <row r="99" s="2" customFormat="1"/>
    <row r="100" s="2" customFormat="1"/>
    <row r="101" s="2" customFormat="1"/>
    <row r="102" s="2" customFormat="1"/>
    <row r="103" s="2" customFormat="1"/>
    <row r="104" s="2" customFormat="1"/>
    <row r="105" s="2" customFormat="1"/>
    <row r="106" s="2" customFormat="1"/>
    <row r="107" s="2" customFormat="1"/>
    <row r="108" s="2" customFormat="1"/>
    <row r="109" s="2" customFormat="1"/>
    <row r="110" s="2" customFormat="1"/>
    <row r="111" s="2" customFormat="1"/>
    <row r="112" s="2" customFormat="1"/>
    <row r="113" s="2" customFormat="1"/>
    <row r="114" s="2" customFormat="1"/>
    <row r="115" s="2" customFormat="1"/>
    <row r="116" s="2" customFormat="1"/>
    <row r="117" s="2" customFormat="1"/>
    <row r="118" s="2" customFormat="1"/>
    <row r="119" s="2" customFormat="1"/>
    <row r="120" s="2" customFormat="1"/>
    <row r="121" s="2" customFormat="1"/>
    <row r="122" s="2" customFormat="1"/>
    <row r="123" s="2" customFormat="1"/>
    <row r="124" s="2" customFormat="1"/>
    <row r="125" s="2" customFormat="1"/>
    <row r="126" s="2" customFormat="1"/>
    <row r="127" s="2" customFormat="1"/>
    <row r="128" s="2" customFormat="1"/>
    <row r="129" s="2" customFormat="1"/>
    <row r="130" s="2" customFormat="1"/>
    <row r="131" s="2" customFormat="1"/>
    <row r="132" s="2" customFormat="1"/>
    <row r="133" s="2" customFormat="1"/>
    <row r="134" s="2" customFormat="1"/>
    <row r="135" s="2" customFormat="1"/>
    <row r="136" s="2" customFormat="1"/>
  </sheetData>
  <mergeCells count="9">
    <mergeCell ref="A1:F1"/>
    <mergeCell ref="D16:F16"/>
    <mergeCell ref="D17:F17"/>
    <mergeCell ref="D18:F18"/>
    <mergeCell ref="A3:F3"/>
    <mergeCell ref="A10:E10"/>
    <mergeCell ref="A15:B15"/>
    <mergeCell ref="D15:F15"/>
    <mergeCell ref="C2:F2"/>
  </mergeCells>
  <pageMargins left="0.7" right="0.18" top="0.6" bottom="0.46"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F140"/>
  <sheetViews>
    <sheetView zoomScale="85" zoomScaleNormal="85" workbookViewId="0">
      <selection activeCell="D9" sqref="D9"/>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6.75" customHeight="1">
      <c r="A1" s="16" t="str">
        <f>'Sabz Ali '!A1</f>
        <v>CONSTRUCTION OF CEMENT CONCRETE ROAD I/C DRAINAGE WORK OF SABZ ALI BROHI MILE 0/0-0/2+330' (0.50 KM)</v>
      </c>
      <c r="B1" s="16"/>
      <c r="C1" s="16"/>
      <c r="D1" s="16"/>
      <c r="E1" s="16"/>
      <c r="F1" s="16"/>
    </row>
    <row r="2" spans="1:6" ht="21" customHeight="1">
      <c r="C2" s="25" t="s">
        <v>20</v>
      </c>
      <c r="D2" s="25"/>
      <c r="E2" s="25"/>
      <c r="F2" s="25"/>
    </row>
    <row r="3" spans="1:6" ht="18">
      <c r="A3" s="19" t="s">
        <v>6</v>
      </c>
      <c r="B3" s="19"/>
      <c r="C3" s="19"/>
      <c r="D3" s="19"/>
      <c r="E3" s="19"/>
      <c r="F3" s="19"/>
    </row>
    <row r="6" spans="1:6" s="6" customFormat="1" ht="30">
      <c r="A6" s="5" t="s">
        <v>0</v>
      </c>
      <c r="B6" s="5" t="s">
        <v>1</v>
      </c>
      <c r="C6" s="5" t="s">
        <v>2</v>
      </c>
      <c r="D6" s="5" t="s">
        <v>3</v>
      </c>
      <c r="E6" s="5" t="s">
        <v>4</v>
      </c>
      <c r="F6" s="5" t="s">
        <v>5</v>
      </c>
    </row>
    <row r="7" spans="1:6" s="11" customFormat="1" ht="85.5">
      <c r="A7" s="7">
        <v>1</v>
      </c>
      <c r="B7" s="8" t="s">
        <v>11</v>
      </c>
      <c r="C7" s="7">
        <v>6450</v>
      </c>
      <c r="D7" s="9">
        <v>3176.25</v>
      </c>
      <c r="E7" s="7" t="s">
        <v>7</v>
      </c>
      <c r="F7" s="10">
        <f>SUM(C7*D7/1000,0)</f>
        <v>20486.8125</v>
      </c>
    </row>
    <row r="8" spans="1:6" s="11" customFormat="1" ht="50.1" customHeight="1">
      <c r="A8" s="7">
        <v>2</v>
      </c>
      <c r="B8" s="8" t="s">
        <v>12</v>
      </c>
      <c r="C8" s="7">
        <v>2150</v>
      </c>
      <c r="D8" s="9">
        <v>9416.2800000000007</v>
      </c>
      <c r="E8" s="7" t="s">
        <v>8</v>
      </c>
      <c r="F8" s="10">
        <f>SUM(C8*D8/100,0)</f>
        <v>202450.02</v>
      </c>
    </row>
    <row r="9" spans="1:6" s="11" customFormat="1" ht="57" customHeight="1">
      <c r="A9" s="7">
        <v>3</v>
      </c>
      <c r="B9" s="8" t="s">
        <v>13</v>
      </c>
      <c r="C9" s="7">
        <v>1485</v>
      </c>
      <c r="D9" s="9">
        <v>9416.2800000000007</v>
      </c>
      <c r="E9" s="8" t="s">
        <v>8</v>
      </c>
      <c r="F9" s="10">
        <f>SUM(C9*D9/100,0)</f>
        <v>139831.758</v>
      </c>
    </row>
    <row r="10" spans="1:6" s="11" customFormat="1" ht="57">
      <c r="A10" s="7">
        <v>4</v>
      </c>
      <c r="B10" s="8" t="s">
        <v>24</v>
      </c>
      <c r="C10" s="7">
        <v>53.03</v>
      </c>
      <c r="D10" s="9">
        <v>4820.2</v>
      </c>
      <c r="E10" s="7" t="s">
        <v>25</v>
      </c>
      <c r="F10" s="10">
        <f>SUM(C10*D10,0)</f>
        <v>255615.20600000001</v>
      </c>
    </row>
    <row r="11" spans="1:6" s="11" customFormat="1" ht="171">
      <c r="A11" s="7">
        <v>5</v>
      </c>
      <c r="B11" s="8" t="s">
        <v>26</v>
      </c>
      <c r="C11" s="7">
        <v>1307</v>
      </c>
      <c r="D11" s="9">
        <v>337</v>
      </c>
      <c r="E11" s="7" t="s">
        <v>27</v>
      </c>
      <c r="F11" s="10">
        <f>SUM(C11*D11,0)</f>
        <v>440459</v>
      </c>
    </row>
    <row r="12" spans="1:6" s="11" customFormat="1" ht="50.1" customHeight="1">
      <c r="A12" s="7">
        <v>6</v>
      </c>
      <c r="B12" s="8" t="s">
        <v>18</v>
      </c>
      <c r="C12" s="7">
        <v>3960</v>
      </c>
      <c r="D12" s="9">
        <v>3127.41</v>
      </c>
      <c r="E12" s="7" t="s">
        <v>9</v>
      </c>
      <c r="F12" s="10">
        <f>SUM(C12*D12/100,0)</f>
        <v>123845.436</v>
      </c>
    </row>
    <row r="13" spans="1:6" s="13" customFormat="1" ht="17.25" customHeight="1">
      <c r="A13" s="20" t="s">
        <v>10</v>
      </c>
      <c r="B13" s="21"/>
      <c r="C13" s="21"/>
      <c r="D13" s="21"/>
      <c r="E13" s="22"/>
      <c r="F13" s="14">
        <f>SUM(F7:F12)</f>
        <v>1182688.2324999999</v>
      </c>
    </row>
    <row r="14" spans="1:6" s="11" customFormat="1" ht="14.25">
      <c r="F14" s="15"/>
    </row>
    <row r="15" spans="1:6" s="11" customFormat="1" ht="14.25"/>
    <row r="16" spans="1:6" s="11" customFormat="1" ht="14.25"/>
    <row r="17" spans="1:6" s="11" customFormat="1" ht="14.25"/>
    <row r="18" spans="1:6" s="11" customFormat="1" ht="14.25"/>
    <row r="19" spans="1:6" s="4" customFormat="1" ht="15">
      <c r="A19" s="23" t="s">
        <v>14</v>
      </c>
      <c r="B19" s="23"/>
      <c r="D19" s="17" t="s">
        <v>15</v>
      </c>
      <c r="E19" s="17"/>
      <c r="F19" s="17"/>
    </row>
    <row r="20" spans="1:6" s="4" customFormat="1" ht="15">
      <c r="D20" s="17" t="s">
        <v>16</v>
      </c>
      <c r="E20" s="17"/>
      <c r="F20" s="17"/>
    </row>
    <row r="21" spans="1:6" s="4" customFormat="1" ht="15">
      <c r="D21" s="17" t="s">
        <v>17</v>
      </c>
      <c r="E21" s="17"/>
      <c r="F21" s="17"/>
    </row>
    <row r="22" spans="1:6" s="3" customFormat="1">
      <c r="D22" s="18"/>
      <c r="E22" s="18"/>
      <c r="F22" s="18"/>
    </row>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9">
    <mergeCell ref="D20:F20"/>
    <mergeCell ref="D21:F21"/>
    <mergeCell ref="D22:F22"/>
    <mergeCell ref="C2:F2"/>
    <mergeCell ref="A1:F1"/>
    <mergeCell ref="A3:F3"/>
    <mergeCell ref="A13:E13"/>
    <mergeCell ref="A19:B19"/>
    <mergeCell ref="D19:F19"/>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Sabz Ali </vt:lpstr>
      <vt:lpstr>Drainage</vt:lpstr>
      <vt:lpstr>Drainage!Print_Area</vt:lpstr>
      <vt:lpstr>'Sabz Ali '!Print_Area</vt:lpstr>
      <vt:lpstr>Drainage!Print_Titles</vt:lpstr>
      <vt:lpstr>'Sabz Ali '!Print_Titles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2016-05-20T19:27:21Z</cp:lastPrinted>
  <dcterms:created xsi:type="dcterms:W3CDTF">2014-06-02T07:32:11Z</dcterms:created>
  <dcterms:modified xsi:type="dcterms:W3CDTF">2017-02-26T09:33:13Z</dcterms:modified>
</cp:coreProperties>
</file>