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ctive Work\01 - P&amp;D-DUHS\NIT - Boys Hostel &amp; Serology Build. New Sew. Sys\"/>
    </mc:Choice>
  </mc:AlternateContent>
  <bookViews>
    <workbookView xWindow="0" yWindow="0" windowWidth="15360" windowHeight="7755"/>
  </bookViews>
  <sheets>
    <sheet name="Dev. Budg. Funded (2)" sheetId="2" r:id="rId1"/>
    <sheet name="Dev. Budg. Funded" sheetId="1" r:id="rId2"/>
  </sheets>
  <definedNames>
    <definedName name="_xlnm.Print_Area" localSheetId="1">'Dev. Budg. Funded'!$A$1:$C$52</definedName>
    <definedName name="_xlnm.Print_Area" localSheetId="0">'Dev. Budg. Funded (2)'!$A$1:$I$60</definedName>
    <definedName name="_xlnm.Print_Titles" localSheetId="1">'Dev. Budg. Funded'!$1:$6</definedName>
    <definedName name="_xlnm.Print_Titles" localSheetId="0">'Dev. Budg. Funded (2)'!$1:$5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6" i="2" l="1"/>
  <c r="F45" i="2" l="1"/>
  <c r="C51" i="1" l="1"/>
</calcChain>
</file>

<file path=xl/sharedStrings.xml><?xml version="1.0" encoding="utf-8"?>
<sst xmlns="http://schemas.openxmlformats.org/spreadsheetml/2006/main" count="216" uniqueCount="72">
  <si>
    <t>S.No</t>
  </si>
  <si>
    <t>Strengthening of Institute of Physical Medicine and Rehabilitation of Disable at DUHS, Karachi.</t>
  </si>
  <si>
    <t>Establishment of Postgraduate Skill Development Lab. At DMC.</t>
  </si>
  <si>
    <t>Establishment of future campus / OPD / Emergency Hospital at DHA City Super Highway, Karachi</t>
  </si>
  <si>
    <t>Collection Centers for Laboratories in different locations of Karachi and Interior Sindh. (15 Nos. New)</t>
  </si>
  <si>
    <t>Construction of Fourth Floor and Maintenance and Repair of Dow University Hospital.</t>
  </si>
  <si>
    <t>Improvement of Existing collection centres.</t>
  </si>
  <si>
    <t>Providing Equipment/Instruments to enhance the Security Measures of DUHS.</t>
  </si>
  <si>
    <t>Cosmodarma Clinic at Ojha Campus</t>
  </si>
  <si>
    <t xml:space="preserve">Maintenace &amp; Rpair &amp; Addition of DUHS Buildings </t>
  </si>
  <si>
    <t>Addition of First Floor at DHA Campus (Chanacer Goth)</t>
  </si>
  <si>
    <t>Addition of Second Floor at DHA Campus (Chanacer Goth)</t>
  </si>
  <si>
    <t>DOW UNIVERSITY OF HEALTH SCIENCES</t>
  </si>
  <si>
    <t>ANNUAL PROCUREMENT PLAN</t>
  </si>
  <si>
    <t>Procurement of Equipment / Instruments for Angiography Suite</t>
  </si>
  <si>
    <t xml:space="preserve">Procurement of Equipment / Instruments for O.T. Complex </t>
  </si>
  <si>
    <t>Procurement of Equipment / Instruments for DOW Hospital</t>
  </si>
  <si>
    <t>Procurement of Equipment / Instruments for Dow RAD</t>
  </si>
  <si>
    <t>Procurement of Equipment / Instruments for PET Bottles etc.</t>
  </si>
  <si>
    <t>Procurement of Equipment / Instruments for NILGID</t>
  </si>
  <si>
    <t>Procurement of Equipment / Instruments / Dental Material / Teaching Aids</t>
  </si>
  <si>
    <t>Procurement of Equipment / Instruments for Stem Cell Lab.</t>
  </si>
  <si>
    <t>Procurement of Equipment / Instruments for D.R.I.B.B.S</t>
  </si>
  <si>
    <t>Procurement of Equipment / Instruments for Liver Transplant Unit</t>
  </si>
  <si>
    <t>Procurement of Equipment / Instruments for Eye Department</t>
  </si>
  <si>
    <t>Procurement of Equipment / Instruments for Animal Sciences</t>
  </si>
  <si>
    <t>Procurement of Equipment / Instruments for Dow Research &amp; Reference Lab.</t>
  </si>
  <si>
    <t>Procurement of Equipment / Instruments for ASV Project</t>
  </si>
  <si>
    <t>Procurement of Equipment / Instruments for Dow College of Pharmacy</t>
  </si>
  <si>
    <t>Procurement of Equipment / Instruments for Kidney Transplant Unit</t>
  </si>
  <si>
    <t>Procurement of Equipment / Instruments for Bone Marrow Transplant Unit</t>
  </si>
  <si>
    <t>Procurement of Office Stationery / General Items</t>
  </si>
  <si>
    <t>Procurement of Printing &amp; Publication</t>
  </si>
  <si>
    <t>Procurement of Chemicals / Kits / Reagents</t>
  </si>
  <si>
    <t>Procurement of X-Ray Films / Contrast etc.</t>
  </si>
  <si>
    <t>Procurement of Drugs / Medicines / Contrast</t>
  </si>
  <si>
    <t>Procurement of Equipment / Instruments / Disposables for Dental Colleges</t>
  </si>
  <si>
    <t>Procurement of Cardiology &amp; Cardiac Surgery Catheters / Disposables / Conmsumable for Angiogrpahy PTCA, Bypass</t>
  </si>
  <si>
    <t>Procurement of Vascular Interventous Radiology Catherers / Disposables / Consumables / Surgicals</t>
  </si>
  <si>
    <t>Strengthening the various Departments &amp; Institutes by providing Equipment / Instruments, Furniture / Fixture &amp; Electrical Appliances.</t>
  </si>
  <si>
    <t>Procurement of Surgical Implants for Dow Hospital and Dental Colleges</t>
  </si>
  <si>
    <t>Procurement of Uniform &amp; Liveries</t>
  </si>
  <si>
    <t>Procurement of Disposables / Surgical Goods / Artificial Body Parts / Limbs</t>
  </si>
  <si>
    <t>Procurement of Laboratory Equipment / Instruments</t>
  </si>
  <si>
    <t>GRAND TOTAL (Million Rs.)</t>
  </si>
  <si>
    <t>Amount in
Million Rs.</t>
  </si>
  <si>
    <t>Procurement of Lap Tops, Computers, Software and ancillaries</t>
  </si>
  <si>
    <t>Procurement of I.T. Servers</t>
  </si>
  <si>
    <t>Description of Items / Institutes</t>
  </si>
  <si>
    <t>Hiring of Security Services / Janitorial Services / Operation of Point Bueses / Hiring of other services / consultants</t>
  </si>
  <si>
    <t>YEAR 2016-17</t>
  </si>
  <si>
    <t>Quantity (Where applicable)</t>
  </si>
  <si>
    <t>Estimated unit cost
(Where applicable)</t>
  </si>
  <si>
    <t>Estimated total Cost</t>
  </si>
  <si>
    <t>Funds Allocated</t>
  </si>
  <si>
    <t>Source of funds (ADP / Non-ADP)</t>
  </si>
  <si>
    <t>Remarks</t>
  </si>
  <si>
    <t>Proposed procurment method</t>
  </si>
  <si>
    <t>ADP</t>
  </si>
  <si>
    <t>Non-ADP</t>
  </si>
  <si>
    <t>Improvement of Existing Collection Centres.</t>
  </si>
  <si>
    <t>Procurement of Lap Tops, Computers, Software and Ancillaries</t>
  </si>
  <si>
    <t>Procurement of Services for Convocation 2016</t>
  </si>
  <si>
    <t>Open competitive Bidding</t>
  </si>
  <si>
    <t>ANNUAL PROCUREMENT PLAN FOR THE FINANCIAL YEAR 2016-17</t>
  </si>
  <si>
    <t>(Works, Goods &amp; Services)</t>
  </si>
  <si>
    <t>Establishment of Insulin Bank at NIDE, DUHS</t>
  </si>
  <si>
    <t>Additional Block for "RIVA Water" at Ojha Campus</t>
  </si>
  <si>
    <t>Construction of Addition Blocks in Dental College at DHA Campus.</t>
  </si>
  <si>
    <t>Providing Sewerage System for Boys Hostel and Serobiology Building.</t>
  </si>
  <si>
    <t xml:space="preserve">Strengthening of faculty of Oral Health (Research Equipment &amp; Instruments) </t>
  </si>
  <si>
    <t>Strengthening of Faculty of Oral Health Sciences (External Development &amp; Furniture Fixture) at DUHS.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</si>
</sst>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.000_);_(* \(#,##0.000\);_(* &quot;-&quot;??_);_(@_)"/>
  </numFmts>
  <fonts count="10" x14ac:knownFonts="1">
    <font>
      <sz val="10"/>
      <name val="Arial"/>
    </font>
    <font>
      <b/>
      <u/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u/>
      <sz val="11"/>
      <name val="Arial"/>
      <family val="2"/>
    </font>
    <font>
      <b/>
      <sz val="2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top" wrapText="1"/>
    </xf>
    <xf numFmtId="0" fontId="2" fillId="2" borderId="1" xfId="0" applyFont="1" applyFill="1" applyBorder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164" fontId="6" fillId="0" borderId="1" xfId="1" applyNumberFormat="1" applyFont="1" applyFill="1" applyBorder="1" applyAlignment="1">
      <alignment vertical="top"/>
    </xf>
    <xf numFmtId="164" fontId="1" fillId="0" borderId="0" xfId="1" applyNumberFormat="1" applyFont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top" wrapText="1"/>
    </xf>
    <xf numFmtId="164" fontId="2" fillId="0" borderId="1" xfId="1" applyNumberFormat="1" applyFont="1" applyFill="1" applyBorder="1" applyAlignment="1">
      <alignment horizontal="center" vertical="top"/>
    </xf>
    <xf numFmtId="164" fontId="2" fillId="0" borderId="0" xfId="1" applyNumberFormat="1" applyFont="1" applyAlignment="1">
      <alignment horizontal="center" vertical="center"/>
    </xf>
    <xf numFmtId="0" fontId="2" fillId="2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2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top" wrapText="1"/>
    </xf>
    <xf numFmtId="0" fontId="2" fillId="0" borderId="0" xfId="0" applyFont="1" applyFill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6" fillId="0" borderId="1" xfId="0" applyFont="1" applyFill="1" applyBorder="1" applyAlignment="1">
      <alignment horizontal="left" vertical="center" wrapText="1"/>
    </xf>
    <xf numFmtId="0" fontId="5" fillId="0" borderId="0" xfId="0" applyFont="1" applyAlignment="1"/>
    <xf numFmtId="0" fontId="5" fillId="0" borderId="0" xfId="0" applyFont="1" applyAlignment="1">
      <alignment horizontal="left" indent="5"/>
    </xf>
    <xf numFmtId="164" fontId="7" fillId="3" borderId="1" xfId="1" applyNumberFormat="1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top"/>
    </xf>
    <xf numFmtId="164" fontId="2" fillId="2" borderId="3" xfId="1" applyNumberFormat="1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3" fillId="3" borderId="1" xfId="0" quotePrefix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3" fillId="3" borderId="1" xfId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indent="5"/>
    </xf>
    <xf numFmtId="0" fontId="6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left" vertical="top" wrapText="1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164" fontId="3" fillId="3" borderId="2" xfId="1" applyNumberFormat="1" applyFont="1" applyFill="1" applyBorder="1" applyAlignment="1">
      <alignment horizontal="center" vertical="center" wrapText="1"/>
    </xf>
    <xf numFmtId="164" fontId="3" fillId="3" borderId="3" xfId="1" applyNumberFormat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464820</xdr:colOff>
      <xdr:row>2</xdr:row>
      <xdr:rowOff>151075</xdr:rowOff>
    </xdr:to>
    <xdr:pic>
      <xdr:nvPicPr>
        <xdr:cNvPr id="2" name="Picture 1" descr="LOGO Transprint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"/>
          <a:ext cx="944880" cy="7391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464820</xdr:colOff>
      <xdr:row>2</xdr:row>
      <xdr:rowOff>243840</xdr:rowOff>
    </xdr:to>
    <xdr:pic>
      <xdr:nvPicPr>
        <xdr:cNvPr id="2" name="Picture 1" descr="LOGO Transprint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"/>
          <a:ext cx="944880" cy="7391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view="pageBreakPreview" topLeftCell="A35" zoomScale="85" zoomScaleNormal="85" zoomScaleSheetLayoutView="85" workbookViewId="0">
      <selection activeCell="B46" sqref="B46"/>
    </sheetView>
  </sheetViews>
  <sheetFormatPr defaultColWidth="9.140625" defaultRowHeight="14.25" x14ac:dyDescent="0.2"/>
  <cols>
    <col min="1" max="1" width="7" style="1" customWidth="1"/>
    <col min="2" max="2" width="64" style="2" customWidth="1"/>
    <col min="3" max="7" width="13.42578125" style="2" customWidth="1"/>
    <col min="8" max="8" width="25.140625" style="2" bestFit="1" customWidth="1"/>
    <col min="9" max="9" width="13.42578125" style="9" customWidth="1"/>
    <col min="10" max="10" width="13.42578125" style="1" customWidth="1"/>
    <col min="11" max="16384" width="9.140625" style="1"/>
  </cols>
  <sheetData>
    <row r="1" spans="1:9" s="13" customFormat="1" ht="27.75" x14ac:dyDescent="0.4">
      <c r="B1" s="29" t="s">
        <v>12</v>
      </c>
      <c r="C1" s="20"/>
      <c r="D1" s="20"/>
      <c r="E1" s="20"/>
      <c r="F1" s="20"/>
      <c r="G1" s="20"/>
      <c r="H1" s="20"/>
      <c r="I1" s="19"/>
    </row>
    <row r="2" spans="1:9" s="13" customFormat="1" ht="20.25" x14ac:dyDescent="0.3">
      <c r="B2" s="20" t="s">
        <v>64</v>
      </c>
      <c r="C2" s="20"/>
      <c r="D2" s="20"/>
      <c r="E2" s="20"/>
      <c r="F2" s="20"/>
      <c r="G2" s="20"/>
      <c r="H2" s="20"/>
      <c r="I2" s="19"/>
    </row>
    <row r="3" spans="1:9" s="13" customFormat="1" ht="20.25" x14ac:dyDescent="0.3">
      <c r="B3" s="20" t="s">
        <v>65</v>
      </c>
      <c r="C3" s="20"/>
      <c r="D3" s="20"/>
      <c r="E3" s="20"/>
      <c r="F3" s="20"/>
      <c r="G3" s="20"/>
      <c r="H3" s="20"/>
      <c r="I3" s="19"/>
    </row>
    <row r="4" spans="1:9" ht="15" x14ac:dyDescent="0.2">
      <c r="A4" s="14"/>
      <c r="B4" s="15"/>
      <c r="C4" s="15"/>
      <c r="D4" s="15"/>
      <c r="E4" s="15"/>
      <c r="F4" s="15"/>
      <c r="G4" s="15"/>
      <c r="H4" s="15"/>
      <c r="I4" s="6"/>
    </row>
    <row r="5" spans="1:9" ht="60" x14ac:dyDescent="0.2">
      <c r="A5" s="24" t="s">
        <v>0</v>
      </c>
      <c r="B5" s="25" t="s">
        <v>48</v>
      </c>
      <c r="C5" s="26" t="s">
        <v>51</v>
      </c>
      <c r="D5" s="27" t="s">
        <v>52</v>
      </c>
      <c r="E5" s="27" t="s">
        <v>53</v>
      </c>
      <c r="F5" s="27" t="s">
        <v>54</v>
      </c>
      <c r="G5" s="27" t="s">
        <v>55</v>
      </c>
      <c r="H5" s="27" t="s">
        <v>57</v>
      </c>
      <c r="I5" s="28" t="s">
        <v>56</v>
      </c>
    </row>
    <row r="6" spans="1:9" s="4" customFormat="1" ht="30.6" customHeight="1" x14ac:dyDescent="0.2">
      <c r="A6" s="22">
        <v>1</v>
      </c>
      <c r="B6" s="10" t="s">
        <v>1</v>
      </c>
      <c r="C6" s="10"/>
      <c r="D6" s="10"/>
      <c r="E6" s="23">
        <v>140</v>
      </c>
      <c r="F6" s="23">
        <v>140</v>
      </c>
      <c r="G6" s="10" t="s">
        <v>58</v>
      </c>
      <c r="H6" s="10" t="s">
        <v>63</v>
      </c>
      <c r="I6" s="23"/>
    </row>
    <row r="7" spans="1:9" s="16" customFormat="1" ht="30.6" customHeight="1" x14ac:dyDescent="0.2">
      <c r="A7" s="3">
        <v>2</v>
      </c>
      <c r="B7" s="11" t="s">
        <v>2</v>
      </c>
      <c r="C7" s="11"/>
      <c r="D7" s="11"/>
      <c r="E7" s="8">
        <v>20</v>
      </c>
      <c r="F7" s="8">
        <v>20</v>
      </c>
      <c r="G7" s="11" t="s">
        <v>59</v>
      </c>
      <c r="H7" s="10" t="s">
        <v>63</v>
      </c>
      <c r="I7" s="8"/>
    </row>
    <row r="8" spans="1:9" s="16" customFormat="1" ht="30.6" customHeight="1" x14ac:dyDescent="0.2">
      <c r="A8" s="3">
        <v>3</v>
      </c>
      <c r="B8" s="11" t="s">
        <v>7</v>
      </c>
      <c r="C8" s="11"/>
      <c r="D8" s="11"/>
      <c r="E8" s="8">
        <v>50</v>
      </c>
      <c r="F8" s="8">
        <v>50</v>
      </c>
      <c r="G8" s="11" t="s">
        <v>59</v>
      </c>
      <c r="H8" s="10" t="s">
        <v>63</v>
      </c>
      <c r="I8" s="8"/>
    </row>
    <row r="9" spans="1:9" s="16" customFormat="1" ht="30.6" customHeight="1" x14ac:dyDescent="0.2">
      <c r="A9" s="3">
        <v>4</v>
      </c>
      <c r="B9" s="11" t="s">
        <v>3</v>
      </c>
      <c r="C9" s="11"/>
      <c r="D9" s="11"/>
      <c r="E9" s="8">
        <v>20.36</v>
      </c>
      <c r="F9" s="8">
        <v>20.36</v>
      </c>
      <c r="G9" s="11" t="s">
        <v>59</v>
      </c>
      <c r="H9" s="10" t="s">
        <v>63</v>
      </c>
      <c r="I9" s="8"/>
    </row>
    <row r="10" spans="1:9" s="16" customFormat="1" ht="30.6" customHeight="1" x14ac:dyDescent="0.2">
      <c r="A10" s="3">
        <v>5</v>
      </c>
      <c r="B10" s="11" t="s">
        <v>4</v>
      </c>
      <c r="C10" s="11"/>
      <c r="D10" s="11"/>
      <c r="E10" s="8">
        <v>45</v>
      </c>
      <c r="F10" s="8">
        <v>45</v>
      </c>
      <c r="G10" s="11" t="s">
        <v>59</v>
      </c>
      <c r="H10" s="10" t="s">
        <v>63</v>
      </c>
      <c r="I10" s="8"/>
    </row>
    <row r="11" spans="1:9" s="16" customFormat="1" ht="30.6" customHeight="1" x14ac:dyDescent="0.2">
      <c r="A11" s="3">
        <v>6</v>
      </c>
      <c r="B11" s="11" t="s">
        <v>5</v>
      </c>
      <c r="C11" s="11"/>
      <c r="D11" s="11"/>
      <c r="E11" s="8">
        <v>43</v>
      </c>
      <c r="F11" s="8">
        <v>43</v>
      </c>
      <c r="G11" s="11" t="s">
        <v>59</v>
      </c>
      <c r="H11" s="10" t="s">
        <v>63</v>
      </c>
      <c r="I11" s="8"/>
    </row>
    <row r="12" spans="1:9" s="16" customFormat="1" ht="30.6" customHeight="1" x14ac:dyDescent="0.2">
      <c r="A12" s="3">
        <v>7</v>
      </c>
      <c r="B12" s="11" t="s">
        <v>9</v>
      </c>
      <c r="C12" s="11"/>
      <c r="D12" s="11"/>
      <c r="E12" s="8">
        <v>49</v>
      </c>
      <c r="F12" s="8">
        <v>49</v>
      </c>
      <c r="G12" s="11" t="s">
        <v>59</v>
      </c>
      <c r="H12" s="10" t="s">
        <v>63</v>
      </c>
      <c r="I12" s="8"/>
    </row>
    <row r="13" spans="1:9" s="17" customFormat="1" ht="30.6" customHeight="1" x14ac:dyDescent="0.2">
      <c r="A13" s="3">
        <v>8</v>
      </c>
      <c r="B13" s="12" t="s">
        <v>67</v>
      </c>
      <c r="C13" s="12"/>
      <c r="D13" s="12"/>
      <c r="E13" s="5">
        <v>85</v>
      </c>
      <c r="F13" s="5">
        <v>80</v>
      </c>
      <c r="G13" s="11" t="s">
        <v>59</v>
      </c>
      <c r="H13" s="10" t="s">
        <v>63</v>
      </c>
      <c r="I13" s="5"/>
    </row>
    <row r="14" spans="1:9" s="16" customFormat="1" ht="30.6" customHeight="1" x14ac:dyDescent="0.2">
      <c r="A14" s="3">
        <v>9</v>
      </c>
      <c r="B14" s="11" t="s">
        <v>68</v>
      </c>
      <c r="C14" s="11"/>
      <c r="D14" s="11"/>
      <c r="E14" s="8">
        <v>190</v>
      </c>
      <c r="F14" s="8">
        <v>190</v>
      </c>
      <c r="G14" s="11" t="s">
        <v>59</v>
      </c>
      <c r="H14" s="10" t="s">
        <v>63</v>
      </c>
      <c r="I14" s="8"/>
    </row>
    <row r="15" spans="1:9" s="16" customFormat="1" ht="30.6" customHeight="1" x14ac:dyDescent="0.2">
      <c r="A15" s="3">
        <v>10</v>
      </c>
      <c r="B15" s="11" t="s">
        <v>60</v>
      </c>
      <c r="C15" s="11"/>
      <c r="D15" s="11"/>
      <c r="E15" s="8">
        <v>4</v>
      </c>
      <c r="F15" s="8">
        <v>4</v>
      </c>
      <c r="G15" s="11" t="s">
        <v>59</v>
      </c>
      <c r="H15" s="10" t="s">
        <v>63</v>
      </c>
      <c r="I15" s="8"/>
    </row>
    <row r="16" spans="1:9" s="16" customFormat="1" ht="30.6" customHeight="1" x14ac:dyDescent="0.2">
      <c r="A16" s="3">
        <v>11</v>
      </c>
      <c r="B16" s="11" t="s">
        <v>10</v>
      </c>
      <c r="C16" s="11"/>
      <c r="D16" s="11"/>
      <c r="E16" s="8">
        <v>45</v>
      </c>
      <c r="F16" s="8">
        <v>45</v>
      </c>
      <c r="G16" s="11" t="s">
        <v>59</v>
      </c>
      <c r="H16" s="10" t="s">
        <v>63</v>
      </c>
      <c r="I16" s="8"/>
    </row>
    <row r="17" spans="1:9" s="16" customFormat="1" ht="30.6" customHeight="1" x14ac:dyDescent="0.2">
      <c r="A17" s="3">
        <v>12</v>
      </c>
      <c r="B17" s="11" t="s">
        <v>11</v>
      </c>
      <c r="C17" s="11"/>
      <c r="D17" s="11"/>
      <c r="E17" s="8">
        <v>45</v>
      </c>
      <c r="F17" s="8">
        <v>45</v>
      </c>
      <c r="G17" s="11" t="s">
        <v>59</v>
      </c>
      <c r="H17" s="10" t="s">
        <v>63</v>
      </c>
      <c r="I17" s="8"/>
    </row>
    <row r="18" spans="1:9" s="16" customFormat="1" ht="30.6" customHeight="1" x14ac:dyDescent="0.2">
      <c r="A18" s="3">
        <v>13</v>
      </c>
      <c r="B18" s="12" t="s">
        <v>14</v>
      </c>
      <c r="C18" s="12"/>
      <c r="D18" s="12"/>
      <c r="E18" s="5">
        <v>23.655999999999999</v>
      </c>
      <c r="F18" s="5">
        <v>23.655999999999999</v>
      </c>
      <c r="G18" s="11" t="s">
        <v>59</v>
      </c>
      <c r="H18" s="10" t="s">
        <v>63</v>
      </c>
      <c r="I18" s="5"/>
    </row>
    <row r="19" spans="1:9" s="16" customFormat="1" ht="30.6" customHeight="1" x14ac:dyDescent="0.2">
      <c r="A19" s="3">
        <v>14</v>
      </c>
      <c r="B19" s="12" t="s">
        <v>15</v>
      </c>
      <c r="C19" s="12"/>
      <c r="D19" s="12"/>
      <c r="E19" s="5">
        <v>90</v>
      </c>
      <c r="F19" s="5">
        <v>90</v>
      </c>
      <c r="G19" s="11" t="s">
        <v>59</v>
      </c>
      <c r="H19" s="10" t="s">
        <v>63</v>
      </c>
      <c r="I19" s="5"/>
    </row>
    <row r="20" spans="1:9" s="16" customFormat="1" ht="30.6" customHeight="1" x14ac:dyDescent="0.2">
      <c r="A20" s="3">
        <v>15</v>
      </c>
      <c r="B20" s="12" t="s">
        <v>16</v>
      </c>
      <c r="C20" s="12"/>
      <c r="D20" s="12"/>
      <c r="E20" s="5">
        <v>90.302999999999997</v>
      </c>
      <c r="F20" s="5">
        <v>90.302999999999997</v>
      </c>
      <c r="G20" s="11" t="s">
        <v>59</v>
      </c>
      <c r="H20" s="10" t="s">
        <v>63</v>
      </c>
      <c r="I20" s="5"/>
    </row>
    <row r="21" spans="1:9" s="16" customFormat="1" ht="30.6" customHeight="1" x14ac:dyDescent="0.2">
      <c r="A21" s="3">
        <v>16</v>
      </c>
      <c r="B21" s="12" t="s">
        <v>17</v>
      </c>
      <c r="C21" s="12"/>
      <c r="D21" s="12"/>
      <c r="E21" s="5">
        <v>112.94499999999999</v>
      </c>
      <c r="F21" s="5">
        <v>112.94499999999999</v>
      </c>
      <c r="G21" s="11" t="s">
        <v>59</v>
      </c>
      <c r="H21" s="10" t="s">
        <v>63</v>
      </c>
      <c r="I21" s="5"/>
    </row>
    <row r="22" spans="1:9" s="16" customFormat="1" ht="30.6" customHeight="1" x14ac:dyDescent="0.2">
      <c r="A22" s="3">
        <v>17</v>
      </c>
      <c r="B22" s="12" t="s">
        <v>61</v>
      </c>
      <c r="C22" s="12"/>
      <c r="D22" s="12"/>
      <c r="E22" s="5">
        <v>35</v>
      </c>
      <c r="F22" s="5">
        <v>35</v>
      </c>
      <c r="G22" s="11" t="s">
        <v>59</v>
      </c>
      <c r="H22" s="10" t="s">
        <v>63</v>
      </c>
      <c r="I22" s="5"/>
    </row>
    <row r="23" spans="1:9" s="16" customFormat="1" ht="30.6" customHeight="1" x14ac:dyDescent="0.2">
      <c r="A23" s="3">
        <v>18</v>
      </c>
      <c r="B23" s="12" t="s">
        <v>47</v>
      </c>
      <c r="C23" s="12"/>
      <c r="D23" s="12"/>
      <c r="E23" s="5">
        <v>180</v>
      </c>
      <c r="F23" s="5">
        <v>180</v>
      </c>
      <c r="G23" s="11" t="s">
        <v>59</v>
      </c>
      <c r="H23" s="10" t="s">
        <v>63</v>
      </c>
      <c r="I23" s="5"/>
    </row>
    <row r="24" spans="1:9" s="16" customFormat="1" ht="30.6" customHeight="1" x14ac:dyDescent="0.2">
      <c r="A24" s="3">
        <v>19</v>
      </c>
      <c r="B24" s="12" t="s">
        <v>18</v>
      </c>
      <c r="C24" s="12"/>
      <c r="D24" s="12"/>
      <c r="E24" s="5">
        <v>60</v>
      </c>
      <c r="F24" s="5">
        <v>60</v>
      </c>
      <c r="G24" s="11" t="s">
        <v>59</v>
      </c>
      <c r="H24" s="10" t="s">
        <v>63</v>
      </c>
      <c r="I24" s="5"/>
    </row>
    <row r="25" spans="1:9" s="16" customFormat="1" ht="30.6" customHeight="1" x14ac:dyDescent="0.2">
      <c r="A25" s="3">
        <v>20</v>
      </c>
      <c r="B25" s="12" t="s">
        <v>19</v>
      </c>
      <c r="C25" s="12"/>
      <c r="D25" s="12"/>
      <c r="E25" s="5">
        <v>46.64</v>
      </c>
      <c r="F25" s="5">
        <v>46.64</v>
      </c>
      <c r="G25" s="11" t="s">
        <v>59</v>
      </c>
      <c r="H25" s="10" t="s">
        <v>63</v>
      </c>
      <c r="I25" s="5"/>
    </row>
    <row r="26" spans="1:9" s="16" customFormat="1" ht="30.6" customHeight="1" x14ac:dyDescent="0.2">
      <c r="A26" s="3">
        <v>21</v>
      </c>
      <c r="B26" s="12" t="s">
        <v>20</v>
      </c>
      <c r="C26" s="12"/>
      <c r="D26" s="12"/>
      <c r="E26" s="5">
        <v>4.6639999999999997</v>
      </c>
      <c r="F26" s="5">
        <v>4.6639999999999997</v>
      </c>
      <c r="G26" s="11" t="s">
        <v>59</v>
      </c>
      <c r="H26" s="10" t="s">
        <v>63</v>
      </c>
      <c r="I26" s="5"/>
    </row>
    <row r="27" spans="1:9" s="16" customFormat="1" ht="30.6" customHeight="1" x14ac:dyDescent="0.2">
      <c r="A27" s="3">
        <v>22</v>
      </c>
      <c r="B27" s="12" t="s">
        <v>21</v>
      </c>
      <c r="C27" s="12"/>
      <c r="D27" s="12"/>
      <c r="E27" s="5">
        <v>45</v>
      </c>
      <c r="F27" s="5">
        <v>45</v>
      </c>
      <c r="G27" s="11" t="s">
        <v>59</v>
      </c>
      <c r="H27" s="10" t="s">
        <v>63</v>
      </c>
      <c r="I27" s="5"/>
    </row>
    <row r="28" spans="1:9" s="16" customFormat="1" ht="30.6" customHeight="1" x14ac:dyDescent="0.2">
      <c r="A28" s="3">
        <v>23</v>
      </c>
      <c r="B28" s="12" t="s">
        <v>22</v>
      </c>
      <c r="C28" s="12"/>
      <c r="D28" s="12"/>
      <c r="E28" s="5">
        <v>100</v>
      </c>
      <c r="F28" s="5">
        <v>55</v>
      </c>
      <c r="G28" s="11" t="s">
        <v>59</v>
      </c>
      <c r="H28" s="10" t="s">
        <v>63</v>
      </c>
      <c r="I28" s="5"/>
    </row>
    <row r="29" spans="1:9" s="16" customFormat="1" ht="30.6" customHeight="1" x14ac:dyDescent="0.2">
      <c r="A29" s="3">
        <v>24</v>
      </c>
      <c r="B29" s="12" t="s">
        <v>23</v>
      </c>
      <c r="C29" s="12"/>
      <c r="D29" s="12"/>
      <c r="E29" s="5">
        <v>91.6</v>
      </c>
      <c r="F29" s="5">
        <v>91.6</v>
      </c>
      <c r="G29" s="11" t="s">
        <v>59</v>
      </c>
      <c r="H29" s="10" t="s">
        <v>63</v>
      </c>
      <c r="I29" s="5"/>
    </row>
    <row r="30" spans="1:9" s="16" customFormat="1" ht="30.6" customHeight="1" x14ac:dyDescent="0.2">
      <c r="A30" s="3">
        <v>25</v>
      </c>
      <c r="B30" s="12" t="s">
        <v>24</v>
      </c>
      <c r="C30" s="12"/>
      <c r="D30" s="12"/>
      <c r="E30" s="5">
        <v>9.8539999999999992</v>
      </c>
      <c r="F30" s="5">
        <v>9.8539999999999992</v>
      </c>
      <c r="G30" s="11" t="s">
        <v>59</v>
      </c>
      <c r="H30" s="10" t="s">
        <v>63</v>
      </c>
      <c r="I30" s="5"/>
    </row>
    <row r="31" spans="1:9" s="16" customFormat="1" ht="30.6" customHeight="1" x14ac:dyDescent="0.2">
      <c r="A31" s="3">
        <v>26</v>
      </c>
      <c r="B31" s="12" t="s">
        <v>25</v>
      </c>
      <c r="C31" s="12"/>
      <c r="D31" s="12"/>
      <c r="E31" s="5">
        <v>4.62</v>
      </c>
      <c r="F31" s="5">
        <v>4.62</v>
      </c>
      <c r="G31" s="11" t="s">
        <v>59</v>
      </c>
      <c r="H31" s="10" t="s">
        <v>63</v>
      </c>
      <c r="I31" s="5"/>
    </row>
    <row r="32" spans="1:9" s="16" customFormat="1" ht="30.6" customHeight="1" x14ac:dyDescent="0.2">
      <c r="A32" s="3">
        <v>27</v>
      </c>
      <c r="B32" s="12" t="s">
        <v>26</v>
      </c>
      <c r="C32" s="12"/>
      <c r="D32" s="12"/>
      <c r="E32" s="5">
        <v>26.235800000000001</v>
      </c>
      <c r="F32" s="5">
        <v>26.235800000000001</v>
      </c>
      <c r="G32" s="11" t="s">
        <v>59</v>
      </c>
      <c r="H32" s="10" t="s">
        <v>63</v>
      </c>
      <c r="I32" s="5"/>
    </row>
    <row r="33" spans="1:9" s="16" customFormat="1" ht="30.6" customHeight="1" x14ac:dyDescent="0.2">
      <c r="A33" s="3">
        <v>28</v>
      </c>
      <c r="B33" s="12" t="s">
        <v>27</v>
      </c>
      <c r="C33" s="12"/>
      <c r="D33" s="12"/>
      <c r="E33" s="5">
        <v>25.629000000000001</v>
      </c>
      <c r="F33" s="5">
        <v>25.629000000000001</v>
      </c>
      <c r="G33" s="11" t="s">
        <v>59</v>
      </c>
      <c r="H33" s="10" t="s">
        <v>63</v>
      </c>
      <c r="I33" s="5"/>
    </row>
    <row r="34" spans="1:9" s="16" customFormat="1" ht="30.6" customHeight="1" x14ac:dyDescent="0.2">
      <c r="A34" s="3">
        <v>29</v>
      </c>
      <c r="B34" s="12" t="s">
        <v>28</v>
      </c>
      <c r="C34" s="12"/>
      <c r="D34" s="12"/>
      <c r="E34" s="5">
        <v>10.997</v>
      </c>
      <c r="F34" s="5">
        <v>10.997</v>
      </c>
      <c r="G34" s="11" t="s">
        <v>59</v>
      </c>
      <c r="H34" s="10" t="s">
        <v>63</v>
      </c>
      <c r="I34" s="5"/>
    </row>
    <row r="35" spans="1:9" s="16" customFormat="1" ht="30.6" customHeight="1" x14ac:dyDescent="0.2">
      <c r="A35" s="3">
        <v>30</v>
      </c>
      <c r="B35" s="12" t="s">
        <v>29</v>
      </c>
      <c r="C35" s="12"/>
      <c r="D35" s="12"/>
      <c r="E35" s="5">
        <v>67.14</v>
      </c>
      <c r="F35" s="5">
        <v>67.14</v>
      </c>
      <c r="G35" s="11" t="s">
        <v>59</v>
      </c>
      <c r="H35" s="10" t="s">
        <v>63</v>
      </c>
      <c r="I35" s="5"/>
    </row>
    <row r="36" spans="1:9" s="16" customFormat="1" ht="30.6" customHeight="1" x14ac:dyDescent="0.2">
      <c r="A36" s="3">
        <v>31</v>
      </c>
      <c r="B36" s="12" t="s">
        <v>30</v>
      </c>
      <c r="C36" s="12"/>
      <c r="D36" s="12"/>
      <c r="E36" s="5">
        <v>123.1</v>
      </c>
      <c r="F36" s="5">
        <v>123.1</v>
      </c>
      <c r="G36" s="11" t="s">
        <v>59</v>
      </c>
      <c r="H36" s="10" t="s">
        <v>63</v>
      </c>
      <c r="I36" s="5"/>
    </row>
    <row r="37" spans="1:9" s="16" customFormat="1" ht="25.9" customHeight="1" x14ac:dyDescent="0.2">
      <c r="A37" s="3">
        <v>32</v>
      </c>
      <c r="B37" s="12" t="s">
        <v>31</v>
      </c>
      <c r="C37" s="12"/>
      <c r="D37" s="12"/>
      <c r="E37" s="5">
        <v>27</v>
      </c>
      <c r="F37" s="5">
        <v>27</v>
      </c>
      <c r="G37" s="11" t="s">
        <v>59</v>
      </c>
      <c r="H37" s="10" t="s">
        <v>63</v>
      </c>
      <c r="I37" s="5"/>
    </row>
    <row r="38" spans="1:9" s="16" customFormat="1" ht="25.9" customHeight="1" x14ac:dyDescent="0.2">
      <c r="A38" s="3">
        <v>33</v>
      </c>
      <c r="B38" s="12" t="s">
        <v>32</v>
      </c>
      <c r="C38" s="12"/>
      <c r="D38" s="12"/>
      <c r="E38" s="5">
        <v>15.93</v>
      </c>
      <c r="F38" s="5">
        <v>15.93</v>
      </c>
      <c r="G38" s="11" t="s">
        <v>59</v>
      </c>
      <c r="H38" s="10" t="s">
        <v>63</v>
      </c>
      <c r="I38" s="5"/>
    </row>
    <row r="39" spans="1:9" s="17" customFormat="1" ht="25.9" customHeight="1" x14ac:dyDescent="0.2">
      <c r="A39" s="3">
        <v>34</v>
      </c>
      <c r="B39" s="12" t="s">
        <v>41</v>
      </c>
      <c r="C39" s="12"/>
      <c r="D39" s="12"/>
      <c r="E39" s="5">
        <v>5</v>
      </c>
      <c r="F39" s="5">
        <v>5</v>
      </c>
      <c r="G39" s="11" t="s">
        <v>59</v>
      </c>
      <c r="H39" s="10" t="s">
        <v>63</v>
      </c>
      <c r="I39" s="5"/>
    </row>
    <row r="40" spans="1:9" s="17" customFormat="1" ht="25.9" customHeight="1" x14ac:dyDescent="0.2">
      <c r="A40" s="3">
        <v>35</v>
      </c>
      <c r="B40" s="12" t="s">
        <v>33</v>
      </c>
      <c r="C40" s="12"/>
      <c r="D40" s="12"/>
      <c r="E40" s="5">
        <v>48</v>
      </c>
      <c r="F40" s="5">
        <v>48</v>
      </c>
      <c r="G40" s="11" t="s">
        <v>59</v>
      </c>
      <c r="H40" s="10" t="s">
        <v>63</v>
      </c>
      <c r="I40" s="5"/>
    </row>
    <row r="41" spans="1:9" s="17" customFormat="1" ht="25.9" customHeight="1" x14ac:dyDescent="0.2">
      <c r="A41" s="3">
        <v>36</v>
      </c>
      <c r="B41" s="12" t="s">
        <v>34</v>
      </c>
      <c r="C41" s="12"/>
      <c r="D41" s="12"/>
      <c r="E41" s="5">
        <v>50</v>
      </c>
      <c r="F41" s="5">
        <v>50</v>
      </c>
      <c r="G41" s="11" t="s">
        <v>59</v>
      </c>
      <c r="H41" s="10" t="s">
        <v>63</v>
      </c>
      <c r="I41" s="5"/>
    </row>
    <row r="42" spans="1:9" s="17" customFormat="1" ht="25.9" customHeight="1" x14ac:dyDescent="0.2">
      <c r="A42" s="3">
        <v>37</v>
      </c>
      <c r="B42" s="12" t="s">
        <v>35</v>
      </c>
      <c r="C42" s="12"/>
      <c r="D42" s="12"/>
      <c r="E42" s="5">
        <v>193</v>
      </c>
      <c r="F42" s="5">
        <v>193</v>
      </c>
      <c r="G42" s="11" t="s">
        <v>59</v>
      </c>
      <c r="H42" s="10" t="s">
        <v>63</v>
      </c>
      <c r="I42" s="5"/>
    </row>
    <row r="43" spans="1:9" s="17" customFormat="1" ht="30.6" customHeight="1" x14ac:dyDescent="0.2">
      <c r="A43" s="3">
        <v>38</v>
      </c>
      <c r="B43" s="12" t="s">
        <v>42</v>
      </c>
      <c r="C43" s="12"/>
      <c r="D43" s="12"/>
      <c r="E43" s="5">
        <v>41.45</v>
      </c>
      <c r="F43" s="5">
        <v>41.45</v>
      </c>
      <c r="G43" s="11" t="s">
        <v>59</v>
      </c>
      <c r="H43" s="10" t="s">
        <v>63</v>
      </c>
      <c r="I43" s="5"/>
    </row>
    <row r="44" spans="1:9" s="17" customFormat="1" ht="30.6" customHeight="1" x14ac:dyDescent="0.2">
      <c r="A44" s="3">
        <v>39</v>
      </c>
      <c r="B44" s="18" t="s">
        <v>39</v>
      </c>
      <c r="C44" s="18"/>
      <c r="D44" s="18"/>
      <c r="E44" s="5">
        <v>78</v>
      </c>
      <c r="F44" s="5">
        <v>78</v>
      </c>
      <c r="G44" s="11" t="s">
        <v>59</v>
      </c>
      <c r="H44" s="10" t="s">
        <v>63</v>
      </c>
      <c r="I44" s="5"/>
    </row>
    <row r="45" spans="1:9" s="16" customFormat="1" ht="30.6" customHeight="1" x14ac:dyDescent="0.2">
      <c r="A45" s="31">
        <v>40</v>
      </c>
      <c r="B45" s="18" t="s">
        <v>69</v>
      </c>
      <c r="C45" s="18"/>
      <c r="D45" s="18"/>
      <c r="E45" s="5">
        <v>15.25</v>
      </c>
      <c r="F45" s="5">
        <f>E45</f>
        <v>15.25</v>
      </c>
      <c r="G45" s="11" t="s">
        <v>59</v>
      </c>
      <c r="H45" s="32" t="s">
        <v>63</v>
      </c>
      <c r="I45" s="5"/>
    </row>
    <row r="46" spans="1:9" s="17" customFormat="1" ht="30.6" customHeight="1" x14ac:dyDescent="0.2">
      <c r="A46" s="3">
        <v>41</v>
      </c>
      <c r="B46" s="30" t="s">
        <v>66</v>
      </c>
      <c r="C46" s="18"/>
      <c r="D46" s="18"/>
      <c r="E46" s="5">
        <v>20</v>
      </c>
      <c r="F46" s="5">
        <v>20</v>
      </c>
      <c r="G46" s="11" t="s">
        <v>59</v>
      </c>
      <c r="H46" s="10" t="s">
        <v>63</v>
      </c>
      <c r="I46" s="5"/>
    </row>
    <row r="47" spans="1:9" s="17" customFormat="1" ht="30.6" customHeight="1" x14ac:dyDescent="0.2">
      <c r="A47" s="3">
        <v>42</v>
      </c>
      <c r="B47" s="30" t="s">
        <v>43</v>
      </c>
      <c r="C47" s="18"/>
      <c r="D47" s="18"/>
      <c r="E47" s="5">
        <v>48</v>
      </c>
      <c r="F47" s="5">
        <v>48</v>
      </c>
      <c r="G47" s="11" t="s">
        <v>59</v>
      </c>
      <c r="H47" s="10" t="s">
        <v>63</v>
      </c>
      <c r="I47" s="5"/>
    </row>
    <row r="48" spans="1:9" s="17" customFormat="1" ht="30.6" customHeight="1" x14ac:dyDescent="0.2">
      <c r="A48" s="3">
        <v>43</v>
      </c>
      <c r="B48" s="12" t="s">
        <v>36</v>
      </c>
      <c r="C48" s="12"/>
      <c r="D48" s="12"/>
      <c r="E48" s="5">
        <v>47.65</v>
      </c>
      <c r="F48" s="5">
        <v>47.65</v>
      </c>
      <c r="G48" s="11" t="s">
        <v>59</v>
      </c>
      <c r="H48" s="10" t="s">
        <v>63</v>
      </c>
      <c r="I48" s="5"/>
    </row>
    <row r="49" spans="1:9" s="17" customFormat="1" ht="30.6" customHeight="1" x14ac:dyDescent="0.2">
      <c r="A49" s="3">
        <v>44</v>
      </c>
      <c r="B49" s="12" t="s">
        <v>40</v>
      </c>
      <c r="C49" s="12"/>
      <c r="D49" s="12"/>
      <c r="E49" s="5">
        <v>49</v>
      </c>
      <c r="F49" s="5">
        <v>49</v>
      </c>
      <c r="G49" s="11" t="s">
        <v>59</v>
      </c>
      <c r="H49" s="10" t="s">
        <v>63</v>
      </c>
      <c r="I49" s="5"/>
    </row>
    <row r="50" spans="1:9" s="17" customFormat="1" ht="30.6" customHeight="1" x14ac:dyDescent="0.2">
      <c r="A50" s="3">
        <v>45</v>
      </c>
      <c r="B50" s="12" t="s">
        <v>37</v>
      </c>
      <c r="C50" s="12"/>
      <c r="D50" s="12"/>
      <c r="E50" s="5">
        <v>45</v>
      </c>
      <c r="F50" s="5">
        <v>45</v>
      </c>
      <c r="G50" s="11" t="s">
        <v>59</v>
      </c>
      <c r="H50" s="10" t="s">
        <v>63</v>
      </c>
      <c r="I50" s="5"/>
    </row>
    <row r="51" spans="1:9" s="17" customFormat="1" ht="30.6" customHeight="1" x14ac:dyDescent="0.2">
      <c r="A51" s="3">
        <v>46</v>
      </c>
      <c r="B51" s="12" t="s">
        <v>38</v>
      </c>
      <c r="C51" s="12"/>
      <c r="D51" s="12"/>
      <c r="E51" s="5">
        <v>43</v>
      </c>
      <c r="F51" s="5">
        <v>43</v>
      </c>
      <c r="G51" s="11" t="s">
        <v>59</v>
      </c>
      <c r="H51" s="10" t="s">
        <v>63</v>
      </c>
      <c r="I51" s="5"/>
    </row>
    <row r="52" spans="1:9" s="17" customFormat="1" ht="30.6" customHeight="1" x14ac:dyDescent="0.2">
      <c r="A52" s="3">
        <v>47</v>
      </c>
      <c r="B52" s="12" t="s">
        <v>49</v>
      </c>
      <c r="C52" s="12"/>
      <c r="D52" s="12"/>
      <c r="E52" s="5">
        <v>438</v>
      </c>
      <c r="F52" s="5">
        <v>438</v>
      </c>
      <c r="G52" s="11" t="s">
        <v>59</v>
      </c>
      <c r="H52" s="10" t="s">
        <v>63</v>
      </c>
      <c r="I52" s="5"/>
    </row>
    <row r="53" spans="1:9" s="17" customFormat="1" ht="42.75" x14ac:dyDescent="0.2">
      <c r="A53" s="3">
        <v>48</v>
      </c>
      <c r="B53" s="12" t="s">
        <v>62</v>
      </c>
      <c r="C53" s="12"/>
      <c r="D53" s="12"/>
      <c r="E53" s="5">
        <v>12</v>
      </c>
      <c r="F53" s="5">
        <v>12</v>
      </c>
      <c r="G53" s="11" t="s">
        <v>59</v>
      </c>
      <c r="H53" s="10" t="s">
        <v>63</v>
      </c>
      <c r="I53" s="5"/>
    </row>
    <row r="54" spans="1:9" s="16" customFormat="1" ht="42.75" x14ac:dyDescent="0.2">
      <c r="A54" s="3">
        <v>49</v>
      </c>
      <c r="B54" s="11" t="s">
        <v>8</v>
      </c>
      <c r="C54" s="11"/>
      <c r="D54" s="11"/>
      <c r="E54" s="8">
        <v>15</v>
      </c>
      <c r="F54" s="8">
        <v>15</v>
      </c>
      <c r="G54" s="11" t="s">
        <v>59</v>
      </c>
      <c r="H54" s="10" t="s">
        <v>63</v>
      </c>
      <c r="I54" s="8"/>
    </row>
    <row r="55" spans="1:9" s="16" customFormat="1" ht="42.75" x14ac:dyDescent="0.2">
      <c r="A55" s="3">
        <v>50</v>
      </c>
      <c r="B55" s="11" t="s">
        <v>70</v>
      </c>
      <c r="C55" s="11"/>
      <c r="D55" s="11"/>
      <c r="E55" s="8">
        <v>60</v>
      </c>
      <c r="F55" s="8">
        <v>60</v>
      </c>
      <c r="G55" s="11" t="s">
        <v>59</v>
      </c>
      <c r="H55" s="10" t="s">
        <v>63</v>
      </c>
      <c r="I55" s="8"/>
    </row>
    <row r="56" spans="1:9" s="16" customFormat="1" ht="30.6" customHeight="1" x14ac:dyDescent="0.2">
      <c r="A56" s="3">
        <v>51</v>
      </c>
      <c r="B56" s="11" t="s">
        <v>71</v>
      </c>
      <c r="C56" s="11"/>
      <c r="D56" s="11"/>
      <c r="E56" s="8">
        <v>124.37</v>
      </c>
      <c r="F56" s="8">
        <f>E56</f>
        <v>124.37</v>
      </c>
      <c r="G56" s="11" t="s">
        <v>59</v>
      </c>
      <c r="H56" s="10" t="s">
        <v>63</v>
      </c>
      <c r="I56" s="8"/>
    </row>
  </sheetData>
  <printOptions horizontalCentered="1"/>
  <pageMargins left="0.35" right="0.2" top="0.7" bottom="0.7" header="0.17" footer="0.16"/>
  <pageSetup paperSize="9" scale="82" fitToHeight="4" orientation="landscape" r:id="rId1"/>
  <headerFooter scaleWithDoc="0">
    <oddFooter>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51"/>
  <sheetViews>
    <sheetView view="pageBreakPreview" topLeftCell="A49" zoomScale="115" zoomScaleNormal="100" zoomScaleSheetLayoutView="115" workbookViewId="0">
      <selection activeCell="B50" sqref="B50"/>
    </sheetView>
  </sheetViews>
  <sheetFormatPr defaultColWidth="9.140625" defaultRowHeight="14.25" x14ac:dyDescent="0.2"/>
  <cols>
    <col min="1" max="1" width="7" style="1" customWidth="1"/>
    <col min="2" max="2" width="64" style="2" customWidth="1"/>
    <col min="3" max="3" width="13.7109375" style="9" customWidth="1"/>
    <col min="4" max="16384" width="9.140625" style="1"/>
  </cols>
  <sheetData>
    <row r="1" spans="1:3" s="13" customFormat="1" ht="20.25" x14ac:dyDescent="0.3">
      <c r="B1" s="20" t="s">
        <v>12</v>
      </c>
      <c r="C1" s="19"/>
    </row>
    <row r="2" spans="1:3" s="13" customFormat="1" ht="20.25" x14ac:dyDescent="0.3">
      <c r="B2" s="20" t="s">
        <v>13</v>
      </c>
      <c r="C2" s="19"/>
    </row>
    <row r="3" spans="1:3" s="13" customFormat="1" ht="20.25" x14ac:dyDescent="0.3">
      <c r="B3" s="20" t="s">
        <v>50</v>
      </c>
      <c r="C3" s="19"/>
    </row>
    <row r="4" spans="1:3" ht="15" x14ac:dyDescent="0.2">
      <c r="A4" s="14"/>
      <c r="B4" s="15"/>
      <c r="C4" s="6"/>
    </row>
    <row r="5" spans="1:3" x14ac:dyDescent="0.2">
      <c r="A5" s="35" t="s">
        <v>0</v>
      </c>
      <c r="B5" s="36" t="s">
        <v>48</v>
      </c>
      <c r="C5" s="38" t="s">
        <v>45</v>
      </c>
    </row>
    <row r="6" spans="1:3" x14ac:dyDescent="0.2">
      <c r="A6" s="35"/>
      <c r="B6" s="37"/>
      <c r="C6" s="39"/>
    </row>
    <row r="7" spans="1:3" s="4" customFormat="1" ht="30.6" customHeight="1" x14ac:dyDescent="0.2">
      <c r="A7" s="3">
        <v>1</v>
      </c>
      <c r="B7" s="10" t="s">
        <v>1</v>
      </c>
      <c r="C7" s="7">
        <v>140</v>
      </c>
    </row>
    <row r="8" spans="1:3" s="16" customFormat="1" ht="30.6" customHeight="1" x14ac:dyDescent="0.2">
      <c r="A8" s="3">
        <v>2</v>
      </c>
      <c r="B8" s="11" t="s">
        <v>2</v>
      </c>
      <c r="C8" s="8">
        <v>20</v>
      </c>
    </row>
    <row r="9" spans="1:3" s="16" customFormat="1" ht="30.6" customHeight="1" x14ac:dyDescent="0.2">
      <c r="A9" s="3">
        <v>3</v>
      </c>
      <c r="B9" s="11" t="s">
        <v>7</v>
      </c>
      <c r="C9" s="8">
        <v>50</v>
      </c>
    </row>
    <row r="10" spans="1:3" s="16" customFormat="1" ht="30.6" customHeight="1" x14ac:dyDescent="0.2">
      <c r="A10" s="3">
        <v>4</v>
      </c>
      <c r="B10" s="11" t="s">
        <v>3</v>
      </c>
      <c r="C10" s="8">
        <v>20.36</v>
      </c>
    </row>
    <row r="11" spans="1:3" s="16" customFormat="1" ht="30.6" customHeight="1" x14ac:dyDescent="0.2">
      <c r="A11" s="3">
        <v>5</v>
      </c>
      <c r="B11" s="11" t="s">
        <v>4</v>
      </c>
      <c r="C11" s="8">
        <v>45</v>
      </c>
    </row>
    <row r="12" spans="1:3" s="16" customFormat="1" ht="30.6" customHeight="1" x14ac:dyDescent="0.2">
      <c r="A12" s="3">
        <v>6</v>
      </c>
      <c r="B12" s="11" t="s">
        <v>5</v>
      </c>
      <c r="C12" s="8">
        <v>43</v>
      </c>
    </row>
    <row r="13" spans="1:3" s="16" customFormat="1" ht="30.6" customHeight="1" x14ac:dyDescent="0.2">
      <c r="A13" s="3">
        <v>7</v>
      </c>
      <c r="B13" s="11" t="s">
        <v>9</v>
      </c>
      <c r="C13" s="8">
        <v>49</v>
      </c>
    </row>
    <row r="14" spans="1:3" s="16" customFormat="1" ht="30.6" customHeight="1" x14ac:dyDescent="0.2">
      <c r="A14" s="3">
        <v>8</v>
      </c>
      <c r="B14" s="11" t="s">
        <v>8</v>
      </c>
      <c r="C14" s="8">
        <v>15</v>
      </c>
    </row>
    <row r="15" spans="1:3" s="16" customFormat="1" ht="30.6" customHeight="1" x14ac:dyDescent="0.2">
      <c r="A15" s="3">
        <v>9</v>
      </c>
      <c r="B15" s="11" t="s">
        <v>6</v>
      </c>
      <c r="C15" s="8">
        <v>4</v>
      </c>
    </row>
    <row r="16" spans="1:3" s="16" customFormat="1" ht="30.6" customHeight="1" x14ac:dyDescent="0.2">
      <c r="A16" s="3">
        <v>10</v>
      </c>
      <c r="B16" s="11" t="s">
        <v>10</v>
      </c>
      <c r="C16" s="8">
        <v>45</v>
      </c>
    </row>
    <row r="17" spans="1:3" s="16" customFormat="1" ht="30.6" customHeight="1" x14ac:dyDescent="0.2">
      <c r="A17" s="3">
        <v>11</v>
      </c>
      <c r="B17" s="11" t="s">
        <v>11</v>
      </c>
      <c r="C17" s="8">
        <v>45</v>
      </c>
    </row>
    <row r="18" spans="1:3" s="16" customFormat="1" ht="30.6" customHeight="1" x14ac:dyDescent="0.2">
      <c r="A18" s="3">
        <v>12</v>
      </c>
      <c r="B18" s="12" t="s">
        <v>14</v>
      </c>
      <c r="C18" s="5">
        <v>23.655999999999999</v>
      </c>
    </row>
    <row r="19" spans="1:3" s="16" customFormat="1" ht="30.6" customHeight="1" x14ac:dyDescent="0.2">
      <c r="A19" s="3">
        <v>13</v>
      </c>
      <c r="B19" s="12" t="s">
        <v>15</v>
      </c>
      <c r="C19" s="5">
        <v>90</v>
      </c>
    </row>
    <row r="20" spans="1:3" s="16" customFormat="1" ht="30.6" customHeight="1" x14ac:dyDescent="0.2">
      <c r="A20" s="3">
        <v>14</v>
      </c>
      <c r="B20" s="12" t="s">
        <v>16</v>
      </c>
      <c r="C20" s="5">
        <v>90.302999999999997</v>
      </c>
    </row>
    <row r="21" spans="1:3" s="16" customFormat="1" ht="30.6" customHeight="1" x14ac:dyDescent="0.2">
      <c r="A21" s="3">
        <v>15</v>
      </c>
      <c r="B21" s="12" t="s">
        <v>17</v>
      </c>
      <c r="C21" s="5">
        <v>112.94499999999999</v>
      </c>
    </row>
    <row r="22" spans="1:3" s="16" customFormat="1" ht="30.6" customHeight="1" x14ac:dyDescent="0.2">
      <c r="A22" s="3">
        <v>16</v>
      </c>
      <c r="B22" s="12" t="s">
        <v>46</v>
      </c>
      <c r="C22" s="5">
        <v>35</v>
      </c>
    </row>
    <row r="23" spans="1:3" s="16" customFormat="1" ht="30.6" customHeight="1" x14ac:dyDescent="0.2">
      <c r="A23" s="3">
        <v>17</v>
      </c>
      <c r="B23" s="12" t="s">
        <v>47</v>
      </c>
      <c r="C23" s="5">
        <v>180</v>
      </c>
    </row>
    <row r="24" spans="1:3" s="16" customFormat="1" ht="30.6" customHeight="1" x14ac:dyDescent="0.2">
      <c r="A24" s="3">
        <v>18</v>
      </c>
      <c r="B24" s="12" t="s">
        <v>18</v>
      </c>
      <c r="C24" s="5">
        <v>60</v>
      </c>
    </row>
    <row r="25" spans="1:3" s="16" customFormat="1" ht="30.6" customHeight="1" x14ac:dyDescent="0.2">
      <c r="A25" s="3">
        <v>19</v>
      </c>
      <c r="B25" s="12" t="s">
        <v>19</v>
      </c>
      <c r="C25" s="5">
        <v>46.64</v>
      </c>
    </row>
    <row r="26" spans="1:3" s="16" customFormat="1" ht="30.6" customHeight="1" x14ac:dyDescent="0.2">
      <c r="A26" s="3">
        <v>20</v>
      </c>
      <c r="B26" s="12" t="s">
        <v>20</v>
      </c>
      <c r="C26" s="5">
        <v>4.6639999999999997</v>
      </c>
    </row>
    <row r="27" spans="1:3" s="16" customFormat="1" ht="30.6" customHeight="1" x14ac:dyDescent="0.2">
      <c r="A27" s="3">
        <v>21</v>
      </c>
      <c r="B27" s="12" t="s">
        <v>21</v>
      </c>
      <c r="C27" s="5">
        <v>45</v>
      </c>
    </row>
    <row r="28" spans="1:3" s="16" customFormat="1" ht="30.6" customHeight="1" x14ac:dyDescent="0.2">
      <c r="A28" s="3">
        <v>22</v>
      </c>
      <c r="B28" s="12" t="s">
        <v>22</v>
      </c>
      <c r="C28" s="5">
        <v>55</v>
      </c>
    </row>
    <row r="29" spans="1:3" s="16" customFormat="1" ht="30.6" customHeight="1" x14ac:dyDescent="0.2">
      <c r="A29" s="3">
        <v>23</v>
      </c>
      <c r="B29" s="12" t="s">
        <v>23</v>
      </c>
      <c r="C29" s="5">
        <v>91.6</v>
      </c>
    </row>
    <row r="30" spans="1:3" s="16" customFormat="1" ht="30.6" customHeight="1" x14ac:dyDescent="0.2">
      <c r="A30" s="3">
        <v>24</v>
      </c>
      <c r="B30" s="12" t="s">
        <v>24</v>
      </c>
      <c r="C30" s="5">
        <v>9.8539999999999992</v>
      </c>
    </row>
    <row r="31" spans="1:3" s="16" customFormat="1" ht="30.6" customHeight="1" x14ac:dyDescent="0.2">
      <c r="A31" s="3">
        <v>25</v>
      </c>
      <c r="B31" s="12" t="s">
        <v>25</v>
      </c>
      <c r="C31" s="5">
        <v>4.62</v>
      </c>
    </row>
    <row r="32" spans="1:3" s="16" customFormat="1" ht="30.6" customHeight="1" x14ac:dyDescent="0.2">
      <c r="A32" s="3">
        <v>26</v>
      </c>
      <c r="B32" s="12" t="s">
        <v>26</v>
      </c>
      <c r="C32" s="5">
        <v>26.235800000000001</v>
      </c>
    </row>
    <row r="33" spans="1:3" s="16" customFormat="1" ht="30.6" customHeight="1" x14ac:dyDescent="0.2">
      <c r="A33" s="3">
        <v>27</v>
      </c>
      <c r="B33" s="12" t="s">
        <v>27</v>
      </c>
      <c r="C33" s="5">
        <v>25.629000000000001</v>
      </c>
    </row>
    <row r="34" spans="1:3" s="16" customFormat="1" ht="30.6" customHeight="1" x14ac:dyDescent="0.2">
      <c r="A34" s="3">
        <v>28</v>
      </c>
      <c r="B34" s="12" t="s">
        <v>28</v>
      </c>
      <c r="C34" s="5">
        <v>10.997</v>
      </c>
    </row>
    <row r="35" spans="1:3" s="16" customFormat="1" ht="30.6" customHeight="1" x14ac:dyDescent="0.2">
      <c r="A35" s="3">
        <v>29</v>
      </c>
      <c r="B35" s="12" t="s">
        <v>29</v>
      </c>
      <c r="C35" s="5">
        <v>67.14</v>
      </c>
    </row>
    <row r="36" spans="1:3" s="16" customFormat="1" ht="30.6" customHeight="1" x14ac:dyDescent="0.2">
      <c r="A36" s="3">
        <v>30</v>
      </c>
      <c r="B36" s="12" t="s">
        <v>30</v>
      </c>
      <c r="C36" s="5">
        <v>123.1</v>
      </c>
    </row>
    <row r="37" spans="1:3" s="16" customFormat="1" ht="25.9" customHeight="1" x14ac:dyDescent="0.2">
      <c r="A37" s="3">
        <v>31</v>
      </c>
      <c r="B37" s="12" t="s">
        <v>31</v>
      </c>
      <c r="C37" s="5">
        <v>27</v>
      </c>
    </row>
    <row r="38" spans="1:3" s="16" customFormat="1" ht="25.9" customHeight="1" x14ac:dyDescent="0.2">
      <c r="A38" s="3">
        <v>32</v>
      </c>
      <c r="B38" s="12" t="s">
        <v>32</v>
      </c>
      <c r="C38" s="5">
        <v>15.93</v>
      </c>
    </row>
    <row r="39" spans="1:3" s="17" customFormat="1" ht="25.9" customHeight="1" x14ac:dyDescent="0.2">
      <c r="A39" s="3">
        <v>33</v>
      </c>
      <c r="B39" s="12" t="s">
        <v>41</v>
      </c>
      <c r="C39" s="5">
        <v>5</v>
      </c>
    </row>
    <row r="40" spans="1:3" s="17" customFormat="1" ht="25.9" customHeight="1" x14ac:dyDescent="0.2">
      <c r="A40" s="3">
        <v>34</v>
      </c>
      <c r="B40" s="12" t="s">
        <v>33</v>
      </c>
      <c r="C40" s="5">
        <v>48</v>
      </c>
    </row>
    <row r="41" spans="1:3" s="17" customFormat="1" ht="25.9" customHeight="1" x14ac:dyDescent="0.2">
      <c r="A41" s="3">
        <v>35</v>
      </c>
      <c r="B41" s="12" t="s">
        <v>34</v>
      </c>
      <c r="C41" s="5">
        <v>50</v>
      </c>
    </row>
    <row r="42" spans="1:3" s="17" customFormat="1" ht="25.9" customHeight="1" x14ac:dyDescent="0.2">
      <c r="A42" s="3">
        <v>36</v>
      </c>
      <c r="B42" s="12" t="s">
        <v>35</v>
      </c>
      <c r="C42" s="5">
        <v>193</v>
      </c>
    </row>
    <row r="43" spans="1:3" s="17" customFormat="1" ht="30.6" customHeight="1" x14ac:dyDescent="0.2">
      <c r="A43" s="3">
        <v>37</v>
      </c>
      <c r="B43" s="12" t="s">
        <v>42</v>
      </c>
      <c r="C43" s="5">
        <v>41.45</v>
      </c>
    </row>
    <row r="44" spans="1:3" s="17" customFormat="1" ht="30.6" customHeight="1" x14ac:dyDescent="0.2">
      <c r="A44" s="3">
        <v>38</v>
      </c>
      <c r="B44" s="18" t="s">
        <v>39</v>
      </c>
      <c r="C44" s="5">
        <v>78</v>
      </c>
    </row>
    <row r="45" spans="1:3" s="17" customFormat="1" ht="30.6" customHeight="1" x14ac:dyDescent="0.2">
      <c r="A45" s="3">
        <v>39</v>
      </c>
      <c r="B45" s="18" t="s">
        <v>43</v>
      </c>
      <c r="C45" s="5">
        <v>48</v>
      </c>
    </row>
    <row r="46" spans="1:3" s="17" customFormat="1" ht="30.6" customHeight="1" x14ac:dyDescent="0.2">
      <c r="A46" s="3">
        <v>40</v>
      </c>
      <c r="B46" s="12" t="s">
        <v>36</v>
      </c>
      <c r="C46" s="5">
        <v>47.65</v>
      </c>
    </row>
    <row r="47" spans="1:3" s="17" customFormat="1" ht="30.6" customHeight="1" x14ac:dyDescent="0.2">
      <c r="A47" s="3">
        <v>41</v>
      </c>
      <c r="B47" s="12" t="s">
        <v>40</v>
      </c>
      <c r="C47" s="5">
        <v>49</v>
      </c>
    </row>
    <row r="48" spans="1:3" s="17" customFormat="1" ht="30.6" customHeight="1" x14ac:dyDescent="0.2">
      <c r="A48" s="3">
        <v>42</v>
      </c>
      <c r="B48" s="12" t="s">
        <v>37</v>
      </c>
      <c r="C48" s="5">
        <v>45</v>
      </c>
    </row>
    <row r="49" spans="1:3" s="17" customFormat="1" ht="30.6" customHeight="1" x14ac:dyDescent="0.2">
      <c r="A49" s="3">
        <v>43</v>
      </c>
      <c r="B49" s="12" t="s">
        <v>38</v>
      </c>
      <c r="C49" s="5">
        <v>43</v>
      </c>
    </row>
    <row r="50" spans="1:3" s="17" customFormat="1" ht="30.6" customHeight="1" x14ac:dyDescent="0.2">
      <c r="A50" s="3">
        <v>44</v>
      </c>
      <c r="B50" s="12" t="s">
        <v>49</v>
      </c>
      <c r="C50" s="5">
        <v>450</v>
      </c>
    </row>
    <row r="51" spans="1:3" ht="15" x14ac:dyDescent="0.2">
      <c r="A51" s="33" t="s">
        <v>44</v>
      </c>
      <c r="B51" s="34"/>
      <c r="C51" s="21">
        <f>SUM(C7:C50)</f>
        <v>2719.7738000000004</v>
      </c>
    </row>
  </sheetData>
  <mergeCells count="4">
    <mergeCell ref="A51:B51"/>
    <mergeCell ref="A5:A6"/>
    <mergeCell ref="B5:B6"/>
    <mergeCell ref="C5:C6"/>
  </mergeCells>
  <printOptions horizontalCentered="1"/>
  <pageMargins left="0.35" right="0.2" top="0.7" bottom="0.7" header="0.17" footer="0.16"/>
  <pageSetup paperSize="9" orientation="portrait" r:id="rId1"/>
  <headerFooter scaleWithDoc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Dev. Budg. Funded (2)</vt:lpstr>
      <vt:lpstr>Dev. Budg. Funded</vt:lpstr>
      <vt:lpstr>'Dev. Budg. Funded'!Print_Area</vt:lpstr>
      <vt:lpstr>'Dev. Budg. Funded (2)'!Print_Area</vt:lpstr>
      <vt:lpstr>'Dev. Budg. Funded'!Print_Titles</vt:lpstr>
      <vt:lpstr>'Dev. Budg. Funded (2)'!Print_Titles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Imtiaz Ali Bhatti</dc:creator>
  <cp:lastModifiedBy>P.D</cp:lastModifiedBy>
  <cp:lastPrinted>2017-01-25T07:58:02Z</cp:lastPrinted>
  <dcterms:created xsi:type="dcterms:W3CDTF">2016-07-27T07:10:59Z</dcterms:created>
  <dcterms:modified xsi:type="dcterms:W3CDTF">2017-01-25T08:13:13Z</dcterms:modified>
</cp:coreProperties>
</file>