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0" sheetId="102" r:id="rId1"/>
  </sheets>
  <definedNames>
    <definedName name="_xlnm.Print_Titles" localSheetId="0">'B.O.Q-10'!$5:$5</definedName>
  </definedNames>
  <calcPr calcId="124519"/>
</workbook>
</file>

<file path=xl/calcChain.xml><?xml version="1.0" encoding="utf-8"?>
<calcChain xmlns="http://schemas.openxmlformats.org/spreadsheetml/2006/main">
  <c r="F54" i="102"/>
  <c r="F53"/>
  <c r="F52"/>
  <c r="F51"/>
  <c r="F50"/>
  <c r="F49"/>
  <c r="F48"/>
  <c r="F45"/>
  <c r="F43"/>
  <c r="F40"/>
  <c r="F39"/>
  <c r="F38"/>
  <c r="F36"/>
  <c r="F35"/>
  <c r="F34"/>
  <c r="F33"/>
  <c r="F32"/>
  <c r="F31"/>
  <c r="F30"/>
  <c r="F29"/>
  <c r="F27"/>
  <c r="F28"/>
  <c r="F26"/>
  <c r="C24"/>
  <c r="F24" s="1"/>
  <c r="F22"/>
  <c r="F18"/>
  <c r="F17"/>
  <c r="F16"/>
  <c r="F15"/>
  <c r="F12"/>
  <c r="F9"/>
  <c r="F7"/>
  <c r="F6"/>
</calcChain>
</file>

<file path=xl/sharedStrings.xml><?xml version="1.0" encoding="utf-8"?>
<sst xmlns="http://schemas.openxmlformats.org/spreadsheetml/2006/main" count="77" uniqueCount="50">
  <si>
    <t>DESCRIPTION</t>
  </si>
  <si>
    <t>NAME OF WORK:</t>
  </si>
  <si>
    <t>S.#</t>
  </si>
  <si>
    <t>Cement Plaster 1:6 up to 20' height Ratio 3/4" thick (S.I.No:13(b)-P/51)</t>
  </si>
  <si>
    <t>Cement Plaster 1:4 up to 20' height Ratio 1/2" thick (S.I.No:11(a)-P/51)</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</si>
  <si>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</si>
  <si>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</si>
  <si>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</si>
  <si>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</si>
  <si>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</si>
  <si>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</si>
  <si>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</si>
  <si>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</si>
  <si>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</si>
  <si>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</si>
  <si>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</si>
  <si>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</si>
  <si>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</si>
  <si>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</si>
  <si>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</si>
  <si>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</si>
  <si>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</si>
  <si>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Making and fixing steel grated door with 1/16" thick sheeting including angle iron frame 2"x2"x3/8" and 3/4" square bars 4" center to center with locking arrangement. (S.I.No:24-P/91)</t>
  </si>
  <si>
    <t>White wash Three coats (S.I.No:26©-P/53)</t>
  </si>
  <si>
    <t>First class deodar wood wrought, joiner in doors and windows etc, fixed in position including chowkats holds fasts hinges, iron tower bolts, chocks cleats, handles and cords with hooks etc. deodar panelled or panelled and glazed or fully glazed (b) 1-3/4" thick (S.I.No:7(b)-P/57)</t>
  </si>
  <si>
    <t>Qnty:</t>
  </si>
  <si>
    <t>Rate</t>
  </si>
  <si>
    <t>Unit</t>
  </si>
  <si>
    <t>Amount</t>
  </si>
  <si>
    <t>%.Cft</t>
  </si>
  <si>
    <t>P.Sft</t>
  </si>
  <si>
    <t>P.Cwt</t>
  </si>
  <si>
    <t>P.Cft</t>
  </si>
  <si>
    <t>Dismantling brick masonary . (S.I.No;13©-P/10)</t>
  </si>
  <si>
    <t xml:space="preserve">Making and fixing steel grill 1 /4 x3/4 flat rion of approve design including paiting three coats etc let not to be less than  (SIN 26 p/92)  </t>
  </si>
  <si>
    <t>PRFT</t>
  </si>
  <si>
    <t>Dismantling 2nd class tiles roofing. (S.I.No;22(b)-P/11)</t>
  </si>
  <si>
    <t>Supplying Girder at the site of work (Sch: of Material)</t>
  </si>
  <si>
    <t>Supplying T.Iron at the site of work. (Sch: of Material)</t>
  </si>
  <si>
    <t>Erection rolled steel beams or rails etection for posts etc (other than in roof) (S.I.No:7-P/90)</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</si>
  <si>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</si>
  <si>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</si>
  <si>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</si>
  <si>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White glazed tiles flooring Using windows (S.I.No /p )</t>
  </si>
  <si>
    <t>laying murum flooring consiting of 1"layer of fine powedery of flaky vareity of murum laid over 6"good hard layer of murum (S.I.No:1 p/39)</t>
  </si>
  <si>
    <t>Pavar block</t>
  </si>
  <si>
    <t xml:space="preserve">                 BILL OF QUANITITES B.O.Q (CIVIL WORK)</t>
  </si>
  <si>
    <t>BOQ-10</t>
  </si>
  <si>
    <t>Total Part-A Civil Work RS:</t>
  </si>
  <si>
    <t>M&amp;R PROGRAMME 2016-17@ G.B.P.S SIDDIQUE MADARSA TALUKA Shadakot</t>
  </si>
</sst>
</file>

<file path=xl/styles.xml><?xml version="1.0" encoding="utf-8"?>
<styleSheet xmlns="http://schemas.openxmlformats.org/spreadsheetml/2006/main">
  <fonts count="8">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 fillId="0" borderId="0"/>
  </cellStyleXfs>
  <cellXfs count="68">
    <xf numFmtId="0" fontId="0" fillId="0" borderId="0" xfId="0"/>
    <xf numFmtId="0" fontId="0" fillId="0" borderId="0" xfId="0" applyBorder="1"/>
    <xf numFmtId="0" fontId="4"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3" fontId="4" fillId="0" borderId="0" xfId="0" applyNumberFormat="1" applyFont="1" applyBorder="1" applyAlignment="1">
      <alignment vertical="center" wrapText="1"/>
    </xf>
    <xf numFmtId="3" fontId="7"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xf>
    <xf numFmtId="3"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3" fillId="0" borderId="0" xfId="0" applyFont="1" applyBorder="1" applyAlignment="1">
      <alignment vertical="center" wrapText="1"/>
    </xf>
    <xf numFmtId="0" fontId="3" fillId="0" borderId="0" xfId="0" applyFont="1" applyBorder="1" applyAlignment="1">
      <alignment horizontal="center" vertical="center" wrapText="1"/>
    </xf>
    <xf numFmtId="0" fontId="0" fillId="0" borderId="1" xfId="0" applyBorder="1"/>
    <xf numFmtId="3" fontId="4" fillId="0" borderId="2"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0" fontId="3" fillId="0" borderId="1" xfId="0" applyFont="1" applyBorder="1" applyAlignment="1">
      <alignment horizontal="left" vertical="center" wrapText="1" indent="23"/>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2" xfId="0" applyNumberFormat="1" applyFont="1" applyBorder="1" applyAlignment="1">
      <alignment horizontal="center" vertical="center"/>
    </xf>
    <xf numFmtId="4" fontId="4" fillId="0" borderId="3"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0" fontId="0" fillId="0" borderId="4" xfId="0" applyBorder="1" applyAlignment="1">
      <alignment wrapText="1"/>
    </xf>
    <xf numFmtId="0" fontId="0" fillId="0" borderId="3" xfId="0" applyBorder="1" applyAlignment="1">
      <alignment wrapText="1"/>
    </xf>
    <xf numFmtId="4" fontId="4" fillId="0" borderId="4"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left" vertical="center" wrapText="1"/>
    </xf>
    <xf numFmtId="4" fontId="4" fillId="0" borderId="4" xfId="0" applyNumberFormat="1"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2" xfId="0" applyFont="1" applyBorder="1" applyAlignment="1">
      <alignment horizontal="lef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2" fontId="4" fillId="0" borderId="2" xfId="0" applyNumberFormat="1" applyFont="1" applyBorder="1" applyAlignment="1">
      <alignment horizontal="center" vertical="center" wrapText="1"/>
    </xf>
    <xf numFmtId="2" fontId="4" fillId="0" borderId="3"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xf>
    <xf numFmtId="0" fontId="3" fillId="0" borderId="5"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93"/>
  <sheetViews>
    <sheetView showGridLines="0" tabSelected="1" workbookViewId="0">
      <selection activeCell="A5" sqref="A5"/>
    </sheetView>
  </sheetViews>
  <sheetFormatPr defaultRowHeight="12.75"/>
  <cols>
    <col min="1" max="1" width="4.7109375" customWidth="1"/>
    <col min="2" max="2" width="43.85546875" customWidth="1"/>
    <col min="3" max="3" width="8.140625" bestFit="1" customWidth="1"/>
    <col min="4" max="5" width="9.140625" bestFit="1" customWidth="1"/>
    <col min="6" max="6" width="12.7109375" bestFit="1" customWidth="1"/>
    <col min="8" max="8" width="10.140625" bestFit="1" customWidth="1"/>
  </cols>
  <sheetData>
    <row r="1" spans="1:16" ht="15.75" customHeight="1">
      <c r="A1" s="58" t="s">
        <v>47</v>
      </c>
      <c r="B1" s="58"/>
      <c r="C1" s="58"/>
      <c r="D1" s="58"/>
      <c r="E1" s="58"/>
      <c r="F1" s="58"/>
      <c r="G1" s="14"/>
      <c r="H1" s="14"/>
      <c r="I1" s="6"/>
    </row>
    <row r="2" spans="1:16" ht="15.75" customHeight="1">
      <c r="A2" s="5"/>
      <c r="B2" s="5"/>
      <c r="C2" s="5"/>
      <c r="D2" s="6"/>
      <c r="E2" s="14"/>
      <c r="F2" s="14"/>
      <c r="G2" s="14"/>
      <c r="H2" s="14"/>
      <c r="I2" s="6"/>
      <c r="J2" s="4"/>
      <c r="K2" s="4"/>
      <c r="L2" s="4"/>
    </row>
    <row r="3" spans="1:16" ht="34.5" customHeight="1">
      <c r="A3" s="5"/>
      <c r="B3" s="5" t="s">
        <v>1</v>
      </c>
      <c r="C3" s="57" t="s">
        <v>49</v>
      </c>
      <c r="D3" s="57"/>
      <c r="E3" s="57"/>
      <c r="F3" s="57"/>
      <c r="G3" s="13"/>
      <c r="H3" s="13"/>
      <c r="K3" s="4"/>
      <c r="L3" s="4"/>
    </row>
    <row r="4" spans="1:16" ht="19.5" customHeight="1">
      <c r="A4" s="59" t="s">
        <v>46</v>
      </c>
      <c r="B4" s="60"/>
      <c r="C4" s="60"/>
      <c r="D4" s="60"/>
      <c r="E4" s="60"/>
      <c r="F4" s="60"/>
      <c r="G4" s="15"/>
      <c r="H4" s="15"/>
      <c r="I4" s="15"/>
      <c r="J4" s="15"/>
      <c r="K4" s="15"/>
      <c r="L4" s="1"/>
      <c r="M4" s="1"/>
      <c r="N4" s="1"/>
      <c r="O4" s="1"/>
      <c r="P4" s="1"/>
    </row>
    <row r="5" spans="1:16" ht="15.75">
      <c r="A5" s="67" t="s">
        <v>2</v>
      </c>
      <c r="B5" s="3" t="s">
        <v>0</v>
      </c>
      <c r="C5" s="3" t="s">
        <v>25</v>
      </c>
      <c r="D5" s="3" t="s">
        <v>26</v>
      </c>
      <c r="E5" s="3" t="s">
        <v>27</v>
      </c>
      <c r="F5" s="3" t="s">
        <v>28</v>
      </c>
    </row>
    <row r="6" spans="1:16" ht="31.5">
      <c r="A6" s="9">
        <v>1</v>
      </c>
      <c r="B6" s="2" t="s">
        <v>36</v>
      </c>
      <c r="C6" s="11">
        <v>1197</v>
      </c>
      <c r="D6" s="10">
        <v>378.13</v>
      </c>
      <c r="E6" s="10" t="s">
        <v>29</v>
      </c>
      <c r="F6" s="12">
        <f>C6*D6/100</f>
        <v>4526.2160999999996</v>
      </c>
    </row>
    <row r="7" spans="1:16">
      <c r="A7" s="42">
        <v>2</v>
      </c>
      <c r="B7" s="36" t="s">
        <v>33</v>
      </c>
      <c r="C7" s="38">
        <v>2630</v>
      </c>
      <c r="D7" s="61">
        <v>1285.6300000000001</v>
      </c>
      <c r="E7" s="42" t="s">
        <v>29</v>
      </c>
      <c r="F7" s="30">
        <f>C7*D7/100</f>
        <v>33812.069000000003</v>
      </c>
    </row>
    <row r="8" spans="1:16">
      <c r="A8" s="43"/>
      <c r="B8" s="37"/>
      <c r="C8" s="39"/>
      <c r="D8" s="62"/>
      <c r="E8" s="43"/>
      <c r="F8" s="32"/>
    </row>
    <row r="9" spans="1:16">
      <c r="A9" s="34">
        <v>3</v>
      </c>
      <c r="B9" s="54" t="s">
        <v>8</v>
      </c>
      <c r="C9" s="38">
        <v>789</v>
      </c>
      <c r="D9" s="40">
        <v>11948.36</v>
      </c>
      <c r="E9" s="42" t="s">
        <v>29</v>
      </c>
      <c r="F9" s="30">
        <f>C9*D9/100</f>
        <v>94272.560400000017</v>
      </c>
    </row>
    <row r="10" spans="1:16">
      <c r="A10" s="44"/>
      <c r="B10" s="55"/>
      <c r="C10" s="47"/>
      <c r="D10" s="50"/>
      <c r="E10" s="48"/>
      <c r="F10" s="31"/>
    </row>
    <row r="11" spans="1:16" ht="7.5" customHeight="1">
      <c r="A11" s="35"/>
      <c r="B11" s="56"/>
      <c r="C11" s="39"/>
      <c r="D11" s="41"/>
      <c r="E11" s="43"/>
      <c r="F11" s="32"/>
    </row>
    <row r="12" spans="1:16">
      <c r="A12" s="51">
        <v>4</v>
      </c>
      <c r="B12" s="52" t="s">
        <v>14</v>
      </c>
      <c r="C12" s="53">
        <v>831</v>
      </c>
      <c r="D12" s="63">
        <v>8694.9500000000007</v>
      </c>
      <c r="E12" s="64" t="s">
        <v>29</v>
      </c>
      <c r="F12" s="65">
        <f>C12*D12/100</f>
        <v>72255.034500000009</v>
      </c>
    </row>
    <row r="13" spans="1:16">
      <c r="A13" s="51"/>
      <c r="B13" s="52"/>
      <c r="C13" s="53"/>
      <c r="D13" s="63"/>
      <c r="E13" s="64"/>
      <c r="F13" s="65"/>
    </row>
    <row r="14" spans="1:16">
      <c r="A14" s="51"/>
      <c r="B14" s="52"/>
      <c r="C14" s="53"/>
      <c r="D14" s="63"/>
      <c r="E14" s="64"/>
      <c r="F14" s="65"/>
    </row>
    <row r="15" spans="1:16" ht="31.5">
      <c r="A15" s="19">
        <v>5</v>
      </c>
      <c r="B15" s="2" t="s">
        <v>12</v>
      </c>
      <c r="C15" s="16">
        <v>4734</v>
      </c>
      <c r="D15" s="20">
        <v>1141.25</v>
      </c>
      <c r="E15" s="17" t="s">
        <v>29</v>
      </c>
      <c r="F15" s="18">
        <f>C15*D15/100</f>
        <v>54026.775000000001</v>
      </c>
    </row>
    <row r="16" spans="1:16" ht="15.75">
      <c r="A16" s="19">
        <v>6</v>
      </c>
      <c r="B16" s="2" t="s">
        <v>13</v>
      </c>
      <c r="C16" s="16">
        <v>4734</v>
      </c>
      <c r="D16" s="20">
        <v>579.41</v>
      </c>
      <c r="E16" s="17" t="s">
        <v>29</v>
      </c>
      <c r="F16" s="18">
        <f>C16*D16/100</f>
        <v>27429.269400000001</v>
      </c>
    </row>
    <row r="17" spans="1:6" ht="204.75">
      <c r="A17" s="17">
        <v>7</v>
      </c>
      <c r="B17" s="2" t="s">
        <v>9</v>
      </c>
      <c r="C17" s="16">
        <v>336</v>
      </c>
      <c r="D17" s="16">
        <v>337</v>
      </c>
      <c r="E17" s="17" t="s">
        <v>32</v>
      </c>
      <c r="F17" s="18">
        <f>C17*D17</f>
        <v>113232</v>
      </c>
    </row>
    <row r="18" spans="1:6">
      <c r="A18" s="51">
        <v>8</v>
      </c>
      <c r="B18" s="64" t="s">
        <v>10</v>
      </c>
      <c r="C18" s="53">
        <v>15</v>
      </c>
      <c r="D18" s="66">
        <v>5001.7</v>
      </c>
      <c r="E18" s="64" t="s">
        <v>31</v>
      </c>
      <c r="F18" s="65">
        <f>C18*D18</f>
        <v>75025.5</v>
      </c>
    </row>
    <row r="19" spans="1:6">
      <c r="A19" s="51"/>
      <c r="B19" s="64"/>
      <c r="C19" s="53"/>
      <c r="D19" s="66"/>
      <c r="E19" s="64"/>
      <c r="F19" s="65"/>
    </row>
    <row r="20" spans="1:6">
      <c r="A20" s="51"/>
      <c r="B20" s="64"/>
      <c r="C20" s="53"/>
      <c r="D20" s="66"/>
      <c r="E20" s="64"/>
      <c r="F20" s="65"/>
    </row>
    <row r="21" spans="1:6">
      <c r="A21" s="51"/>
      <c r="B21" s="64"/>
      <c r="C21" s="53"/>
      <c r="D21" s="66"/>
      <c r="E21" s="64"/>
      <c r="F21" s="65"/>
    </row>
    <row r="22" spans="1:6">
      <c r="A22" s="34">
        <v>9</v>
      </c>
      <c r="B22" s="36" t="s">
        <v>11</v>
      </c>
      <c r="C22" s="38">
        <v>1631</v>
      </c>
      <c r="D22" s="40">
        <v>12674.36</v>
      </c>
      <c r="E22" s="42" t="s">
        <v>29</v>
      </c>
      <c r="F22" s="30">
        <f>C22*D22/100</f>
        <v>206718.81160000002</v>
      </c>
    </row>
    <row r="23" spans="1:6" ht="21.75" customHeight="1">
      <c r="A23" s="35"/>
      <c r="B23" s="37"/>
      <c r="C23" s="39"/>
      <c r="D23" s="41"/>
      <c r="E23" s="43"/>
      <c r="F23" s="32"/>
    </row>
    <row r="24" spans="1:6" ht="23.25" customHeight="1">
      <c r="A24" s="34">
        <v>10</v>
      </c>
      <c r="B24" s="36" t="s">
        <v>24</v>
      </c>
      <c r="C24" s="38">
        <f>SUM(63+16)</f>
        <v>79</v>
      </c>
      <c r="D24" s="40">
        <v>1273.76</v>
      </c>
      <c r="E24" s="42" t="s">
        <v>30</v>
      </c>
      <c r="F24" s="30">
        <f>C24*D24</f>
        <v>100627.04</v>
      </c>
    </row>
    <row r="25" spans="1:6" ht="25.5" customHeight="1">
      <c r="A25" s="35"/>
      <c r="B25" s="37"/>
      <c r="C25" s="39"/>
      <c r="D25" s="41"/>
      <c r="E25" s="43"/>
      <c r="F25" s="32"/>
    </row>
    <row r="26" spans="1:6" ht="31.5">
      <c r="A26" s="21">
        <v>11</v>
      </c>
      <c r="B26" s="2" t="s">
        <v>37</v>
      </c>
      <c r="C26" s="23">
        <v>28.71</v>
      </c>
      <c r="D26" s="24">
        <v>3850</v>
      </c>
      <c r="E26" s="22" t="s">
        <v>31</v>
      </c>
      <c r="F26" s="25">
        <f>C26*D26</f>
        <v>110533.5</v>
      </c>
    </row>
    <row r="27" spans="1:6" ht="31.5">
      <c r="A27" s="21">
        <v>12</v>
      </c>
      <c r="B27" s="2" t="s">
        <v>38</v>
      </c>
      <c r="C27" s="23">
        <v>23.49</v>
      </c>
      <c r="D27" s="24">
        <v>3575</v>
      </c>
      <c r="E27" s="22" t="s">
        <v>31</v>
      </c>
      <c r="F27" s="25">
        <f>C27*D27</f>
        <v>83976.75</v>
      </c>
    </row>
    <row r="28" spans="1:6" ht="31.5">
      <c r="A28" s="21">
        <v>13</v>
      </c>
      <c r="B28" s="2" t="s">
        <v>39</v>
      </c>
      <c r="C28" s="23">
        <v>52.204999999999998</v>
      </c>
      <c r="D28" s="24">
        <v>76.05</v>
      </c>
      <c r="E28" s="22" t="s">
        <v>31</v>
      </c>
      <c r="F28" s="25">
        <f>C28*D28</f>
        <v>3970.1902499999997</v>
      </c>
    </row>
    <row r="29" spans="1:6" ht="126">
      <c r="A29" s="21">
        <v>14</v>
      </c>
      <c r="B29" s="2" t="s">
        <v>40</v>
      </c>
      <c r="C29" s="23">
        <v>1103</v>
      </c>
      <c r="D29" s="24">
        <v>11443.1</v>
      </c>
      <c r="E29" s="22" t="s">
        <v>29</v>
      </c>
      <c r="F29" s="25">
        <f>C29*D29/100</f>
        <v>126217.39300000001</v>
      </c>
    </row>
    <row r="30" spans="1:6" ht="47.25">
      <c r="A30" s="21">
        <v>15</v>
      </c>
      <c r="B30" s="2" t="s">
        <v>6</v>
      </c>
      <c r="C30" s="23">
        <v>1446</v>
      </c>
      <c r="D30" s="24">
        <v>10.7</v>
      </c>
      <c r="E30" s="22" t="s">
        <v>30</v>
      </c>
      <c r="F30" s="25">
        <f>C30*D30</f>
        <v>15472.199999999999</v>
      </c>
    </row>
    <row r="31" spans="1:6" ht="31.5">
      <c r="A31" s="21">
        <v>16</v>
      </c>
      <c r="B31" s="2" t="s">
        <v>41</v>
      </c>
      <c r="C31" s="23">
        <v>10</v>
      </c>
      <c r="D31" s="24">
        <v>261.25</v>
      </c>
      <c r="E31" s="22" t="s">
        <v>42</v>
      </c>
      <c r="F31" s="25">
        <f>C31*D31</f>
        <v>2612.5</v>
      </c>
    </row>
    <row r="32" spans="1:6" ht="31.5">
      <c r="A32" s="21">
        <v>17</v>
      </c>
      <c r="B32" s="2" t="s">
        <v>3</v>
      </c>
      <c r="C32" s="23">
        <v>6457</v>
      </c>
      <c r="D32" s="24">
        <v>2206.6</v>
      </c>
      <c r="E32" s="22" t="s">
        <v>29</v>
      </c>
      <c r="F32" s="25">
        <f>C32*D32/100</f>
        <v>142480.16199999998</v>
      </c>
    </row>
    <row r="33" spans="1:6" ht="31.5">
      <c r="A33" s="21">
        <v>18</v>
      </c>
      <c r="B33" s="2" t="s">
        <v>4</v>
      </c>
      <c r="C33" s="23">
        <v>6457</v>
      </c>
      <c r="D33" s="24">
        <v>2197.52</v>
      </c>
      <c r="E33" s="22" t="s">
        <v>29</v>
      </c>
      <c r="F33" s="25">
        <f>C33*D33/100</f>
        <v>141893.8664</v>
      </c>
    </row>
    <row r="34" spans="1:6" ht="15.75">
      <c r="A34" s="21">
        <v>19</v>
      </c>
      <c r="B34" s="2" t="s">
        <v>20</v>
      </c>
      <c r="C34" s="23">
        <v>128</v>
      </c>
      <c r="D34" s="24">
        <v>58.11</v>
      </c>
      <c r="E34" s="22" t="s">
        <v>30</v>
      </c>
      <c r="F34" s="25">
        <f>C34*D34</f>
        <v>7438.08</v>
      </c>
    </row>
    <row r="35" spans="1:6" ht="78.75">
      <c r="A35" s="21">
        <v>20</v>
      </c>
      <c r="B35" s="2" t="s">
        <v>19</v>
      </c>
      <c r="C35" s="23">
        <v>156</v>
      </c>
      <c r="D35" s="24">
        <v>14429.25</v>
      </c>
      <c r="E35" s="22" t="s">
        <v>29</v>
      </c>
      <c r="F35" s="25">
        <f>C35*D35/100</f>
        <v>22509.63</v>
      </c>
    </row>
    <row r="36" spans="1:6">
      <c r="A36" s="34">
        <v>21</v>
      </c>
      <c r="B36" s="36" t="s">
        <v>43</v>
      </c>
      <c r="C36" s="38">
        <v>1179</v>
      </c>
      <c r="D36" s="40">
        <v>30509.77</v>
      </c>
      <c r="E36" s="42" t="s">
        <v>29</v>
      </c>
      <c r="F36" s="30">
        <f>C36*D36/100</f>
        <v>359710.18829999998</v>
      </c>
    </row>
    <row r="37" spans="1:6">
      <c r="A37" s="35"/>
      <c r="B37" s="37"/>
      <c r="C37" s="39"/>
      <c r="D37" s="41"/>
      <c r="E37" s="43"/>
      <c r="F37" s="32"/>
    </row>
    <row r="38" spans="1:6" ht="63">
      <c r="A38" s="21">
        <v>22</v>
      </c>
      <c r="B38" s="2" t="s">
        <v>22</v>
      </c>
      <c r="C38" s="23">
        <v>48</v>
      </c>
      <c r="D38" s="24">
        <v>726.72</v>
      </c>
      <c r="E38" s="22" t="s">
        <v>30</v>
      </c>
      <c r="F38" s="25">
        <f>C38*D38</f>
        <v>34882.559999999998</v>
      </c>
    </row>
    <row r="39" spans="1:6" ht="47.25">
      <c r="A39" s="21">
        <v>23</v>
      </c>
      <c r="B39" s="2" t="s">
        <v>34</v>
      </c>
      <c r="C39" s="23">
        <v>126</v>
      </c>
      <c r="D39" s="24">
        <v>180.5</v>
      </c>
      <c r="E39" s="22" t="s">
        <v>35</v>
      </c>
      <c r="F39" s="25">
        <f>C39*D39</f>
        <v>22743</v>
      </c>
    </row>
    <row r="40" spans="1:6">
      <c r="A40" s="34">
        <v>24</v>
      </c>
      <c r="B40" s="36" t="s">
        <v>21</v>
      </c>
      <c r="C40" s="40">
        <v>102</v>
      </c>
      <c r="D40" s="40">
        <v>34520.31</v>
      </c>
      <c r="E40" s="42" t="s">
        <v>29</v>
      </c>
      <c r="F40" s="30">
        <f t="shared" ref="F40" si="0">C40*D40/100</f>
        <v>35210.716199999995</v>
      </c>
    </row>
    <row r="41" spans="1:6" ht="101.25" customHeight="1">
      <c r="A41" s="44"/>
      <c r="B41" s="49"/>
      <c r="C41" s="50"/>
      <c r="D41" s="50"/>
      <c r="E41" s="48"/>
      <c r="F41" s="31"/>
    </row>
    <row r="42" spans="1:6" ht="36" customHeight="1">
      <c r="A42" s="35"/>
      <c r="B42" s="37"/>
      <c r="C42" s="41"/>
      <c r="D42" s="41"/>
      <c r="E42" s="43"/>
      <c r="F42" s="32"/>
    </row>
    <row r="43" spans="1:6" ht="29.25" customHeight="1">
      <c r="A43" s="34">
        <v>25</v>
      </c>
      <c r="B43" s="36" t="s">
        <v>7</v>
      </c>
      <c r="C43" s="38">
        <v>1674</v>
      </c>
      <c r="D43" s="40">
        <v>1948.1</v>
      </c>
      <c r="E43" s="42" t="s">
        <v>29</v>
      </c>
      <c r="F43" s="30">
        <f>C43*D43/100</f>
        <v>32611.194</v>
      </c>
    </row>
    <row r="44" spans="1:6" ht="53.25" customHeight="1">
      <c r="A44" s="35"/>
      <c r="B44" s="37"/>
      <c r="C44" s="39"/>
      <c r="D44" s="41"/>
      <c r="E44" s="43"/>
      <c r="F44" s="32"/>
    </row>
    <row r="45" spans="1:6">
      <c r="A45" s="34">
        <v>26</v>
      </c>
      <c r="B45" s="42" t="s">
        <v>44</v>
      </c>
      <c r="C45" s="38">
        <v>250</v>
      </c>
      <c r="D45" s="38">
        <v>3918.2</v>
      </c>
      <c r="E45" s="42" t="s">
        <v>29</v>
      </c>
      <c r="F45" s="30">
        <f t="shared" ref="F45" si="1">C45*D45/100</f>
        <v>9795.5</v>
      </c>
    </row>
    <row r="46" spans="1:6">
      <c r="A46" s="44"/>
      <c r="B46" s="45"/>
      <c r="C46" s="47"/>
      <c r="D46" s="47"/>
      <c r="E46" s="48"/>
      <c r="F46" s="31"/>
    </row>
    <row r="47" spans="1:6" ht="21.75" customHeight="1">
      <c r="A47" s="35"/>
      <c r="B47" s="46"/>
      <c r="C47" s="39"/>
      <c r="D47" s="39"/>
      <c r="E47" s="43"/>
      <c r="F47" s="32"/>
    </row>
    <row r="48" spans="1:6" ht="15.75">
      <c r="A48" s="22">
        <v>27</v>
      </c>
      <c r="B48" s="26" t="s">
        <v>45</v>
      </c>
      <c r="C48" s="23">
        <v>250</v>
      </c>
      <c r="D48" s="24">
        <v>223.97</v>
      </c>
      <c r="E48" s="22" t="s">
        <v>30</v>
      </c>
      <c r="F48" s="25">
        <f>C48*D48</f>
        <v>55992.5</v>
      </c>
    </row>
    <row r="49" spans="1:6" ht="31.5">
      <c r="A49" s="21">
        <v>28</v>
      </c>
      <c r="B49" s="2" t="s">
        <v>15</v>
      </c>
      <c r="C49" s="23">
        <v>6457</v>
      </c>
      <c r="D49" s="24">
        <v>442.75</v>
      </c>
      <c r="E49" s="22" t="s">
        <v>29</v>
      </c>
      <c r="F49" s="25">
        <f>C49*D49/100</f>
        <v>28588.3675</v>
      </c>
    </row>
    <row r="50" spans="1:6" ht="15.75">
      <c r="A50" s="21">
        <v>29</v>
      </c>
      <c r="B50" s="2" t="s">
        <v>16</v>
      </c>
      <c r="C50" s="23">
        <v>6457</v>
      </c>
      <c r="D50" s="24">
        <v>1079.6500000000001</v>
      </c>
      <c r="E50" s="22" t="s">
        <v>29</v>
      </c>
      <c r="F50" s="25">
        <f t="shared" ref="F50" si="2">C50*D50/100</f>
        <v>69713.000500000009</v>
      </c>
    </row>
    <row r="51" spans="1:6" ht="15.75">
      <c r="A51" s="21">
        <v>30</v>
      </c>
      <c r="B51" s="2" t="s">
        <v>23</v>
      </c>
      <c r="C51" s="23">
        <v>1026</v>
      </c>
      <c r="D51" s="24">
        <v>829.95</v>
      </c>
      <c r="E51" s="22" t="s">
        <v>29</v>
      </c>
      <c r="F51" s="25">
        <f>C51*D51/100</f>
        <v>8515.2870000000003</v>
      </c>
    </row>
    <row r="52" spans="1:6" ht="47.25">
      <c r="A52" s="21">
        <v>31</v>
      </c>
      <c r="B52" s="2" t="s">
        <v>18</v>
      </c>
      <c r="C52" s="23">
        <v>1527</v>
      </c>
      <c r="D52" s="24">
        <v>1270.83</v>
      </c>
      <c r="E52" s="22" t="s">
        <v>29</v>
      </c>
      <c r="F52" s="25">
        <f>C52*D52/100</f>
        <v>19405.574099999998</v>
      </c>
    </row>
    <row r="53" spans="1:6" ht="31.5">
      <c r="A53" s="21">
        <v>32</v>
      </c>
      <c r="B53" s="2" t="s">
        <v>17</v>
      </c>
      <c r="C53" s="23">
        <v>678</v>
      </c>
      <c r="D53" s="24">
        <v>2116.6999999999998</v>
      </c>
      <c r="E53" s="22" t="s">
        <v>29</v>
      </c>
      <c r="F53" s="25">
        <f>C53*D53/100</f>
        <v>14351.225999999999</v>
      </c>
    </row>
    <row r="54" spans="1:6" ht="47.25">
      <c r="A54" s="21">
        <v>33</v>
      </c>
      <c r="B54" s="2" t="s">
        <v>5</v>
      </c>
      <c r="C54" s="23">
        <v>1600</v>
      </c>
      <c r="D54" s="24">
        <v>4411.82</v>
      </c>
      <c r="E54" s="22" t="s">
        <v>29</v>
      </c>
      <c r="F54" s="25">
        <f>C54*D54/100</f>
        <v>70589.119999999995</v>
      </c>
    </row>
    <row r="55" spans="1:6" ht="18">
      <c r="A55" s="29"/>
      <c r="B55" s="33" t="s">
        <v>48</v>
      </c>
      <c r="C55" s="33"/>
      <c r="D55" s="33"/>
      <c r="E55" s="33"/>
      <c r="F55" s="8">
        <v>36942201</v>
      </c>
    </row>
    <row r="56" spans="1:6" ht="15.75">
      <c r="A56" s="27"/>
      <c r="B56" s="28"/>
      <c r="C56" s="28"/>
      <c r="D56" s="28"/>
      <c r="E56" s="28"/>
      <c r="F56" s="28"/>
    </row>
    <row r="57" spans="1:6" ht="15.75">
      <c r="A57" s="27"/>
      <c r="B57" s="28"/>
      <c r="C57" s="28"/>
      <c r="D57" s="28"/>
      <c r="E57" s="28"/>
      <c r="F57" s="28"/>
    </row>
    <row r="58" spans="1:6" ht="15.75">
      <c r="A58" s="27"/>
      <c r="B58" s="28"/>
      <c r="C58" s="28"/>
      <c r="D58" s="28"/>
      <c r="E58" s="28"/>
      <c r="F58" s="28"/>
    </row>
    <row r="59" spans="1:6" ht="15.75">
      <c r="A59" s="27"/>
      <c r="B59" s="28"/>
      <c r="C59" s="28"/>
      <c r="D59" s="28"/>
      <c r="E59" s="28"/>
      <c r="F59" s="28"/>
    </row>
    <row r="60" spans="1:6" ht="15.75">
      <c r="A60" s="27"/>
      <c r="B60" s="28"/>
      <c r="C60" s="28"/>
      <c r="D60" s="28"/>
      <c r="E60" s="28"/>
      <c r="F60" s="28"/>
    </row>
    <row r="61" spans="1:6" ht="15.75">
      <c r="A61" s="27"/>
      <c r="B61" s="28"/>
      <c r="C61" s="28"/>
      <c r="D61" s="28"/>
      <c r="E61" s="28"/>
      <c r="F61" s="28"/>
    </row>
    <row r="62" spans="1:6" ht="15.75">
      <c r="A62" s="27"/>
      <c r="B62" s="28"/>
      <c r="C62" s="28"/>
      <c r="D62" s="28"/>
      <c r="E62" s="28"/>
      <c r="F62" s="28"/>
    </row>
    <row r="63" spans="1:6" ht="15.75">
      <c r="A63" s="27"/>
      <c r="B63" s="28"/>
      <c r="C63" s="28"/>
      <c r="D63" s="28"/>
      <c r="E63" s="28"/>
      <c r="F63" s="28"/>
    </row>
    <row r="64" spans="1:6" ht="15.75">
      <c r="A64" s="27"/>
      <c r="B64" s="28"/>
      <c r="C64" s="28"/>
      <c r="D64" s="28"/>
      <c r="E64" s="28"/>
      <c r="F64" s="28"/>
    </row>
    <row r="65" spans="1:6" ht="15.75">
      <c r="A65" s="27"/>
      <c r="B65" s="28"/>
      <c r="C65" s="28"/>
      <c r="D65" s="28"/>
      <c r="E65" s="28"/>
      <c r="F65" s="28"/>
    </row>
    <row r="66" spans="1:6" ht="15.75">
      <c r="A66" s="27"/>
      <c r="B66" s="28"/>
      <c r="C66" s="28"/>
      <c r="D66" s="28"/>
      <c r="E66" s="28"/>
      <c r="F66" s="28"/>
    </row>
    <row r="67" spans="1:6" ht="15.75">
      <c r="A67" s="27"/>
      <c r="B67" s="28"/>
      <c r="C67" s="28"/>
      <c r="D67" s="28"/>
      <c r="E67" s="28"/>
      <c r="F67" s="28"/>
    </row>
    <row r="68" spans="1:6" ht="15.75">
      <c r="A68" s="27"/>
      <c r="B68" s="28"/>
      <c r="C68" s="28"/>
      <c r="D68" s="28"/>
      <c r="E68" s="28"/>
      <c r="F68" s="28"/>
    </row>
    <row r="69" spans="1:6" ht="15.75">
      <c r="A69" s="27"/>
      <c r="B69" s="28"/>
      <c r="C69" s="28"/>
      <c r="D69" s="28"/>
      <c r="E69" s="28"/>
      <c r="F69" s="28"/>
    </row>
    <row r="70" spans="1:6" ht="15.75">
      <c r="A70" s="27"/>
      <c r="B70" s="28"/>
      <c r="C70" s="28"/>
      <c r="D70" s="28"/>
      <c r="E70" s="28"/>
      <c r="F70" s="28"/>
    </row>
    <row r="71" spans="1:6" ht="15.75">
      <c r="A71" s="27"/>
      <c r="B71" s="28"/>
      <c r="C71" s="28"/>
      <c r="D71" s="28"/>
      <c r="E71" s="28"/>
      <c r="F71" s="28"/>
    </row>
    <row r="72" spans="1:6" ht="15.75">
      <c r="A72" s="27"/>
      <c r="B72" s="28"/>
      <c r="C72" s="28"/>
      <c r="D72" s="28"/>
      <c r="E72" s="28"/>
      <c r="F72" s="28"/>
    </row>
    <row r="73" spans="1:6" ht="15.75">
      <c r="A73" s="27"/>
      <c r="B73" s="28"/>
      <c r="C73" s="28"/>
      <c r="D73" s="28"/>
      <c r="E73" s="28"/>
      <c r="F73" s="28"/>
    </row>
    <row r="74" spans="1:6" ht="15.75">
      <c r="A74" s="27"/>
      <c r="B74" s="28"/>
      <c r="C74" s="28"/>
      <c r="D74" s="28"/>
      <c r="E74" s="28"/>
      <c r="F74" s="28"/>
    </row>
    <row r="75" spans="1:6" ht="15.75">
      <c r="A75" s="27"/>
      <c r="B75" s="28"/>
      <c r="C75" s="28"/>
      <c r="D75" s="28"/>
      <c r="E75" s="28"/>
      <c r="F75" s="28"/>
    </row>
    <row r="76" spans="1:6" ht="15.75">
      <c r="A76" s="27"/>
      <c r="B76" s="28"/>
      <c r="C76" s="28"/>
      <c r="D76" s="28"/>
      <c r="E76" s="28"/>
      <c r="F76" s="28"/>
    </row>
    <row r="77" spans="1:6" ht="15.75">
      <c r="A77" s="27"/>
      <c r="B77" s="28"/>
      <c r="C77" s="28"/>
      <c r="D77" s="28"/>
      <c r="E77" s="28"/>
      <c r="F77" s="28"/>
    </row>
    <row r="78" spans="1:6" ht="15.75">
      <c r="A78" s="27"/>
      <c r="B78" s="28"/>
      <c r="C78" s="28"/>
      <c r="D78" s="28"/>
      <c r="E78" s="28"/>
      <c r="F78" s="28"/>
    </row>
    <row r="79" spans="1:6" ht="15.75">
      <c r="A79" s="27"/>
      <c r="B79" s="28"/>
      <c r="C79" s="28"/>
      <c r="D79" s="28"/>
      <c r="E79" s="28"/>
      <c r="F79" s="28"/>
    </row>
    <row r="80" spans="1:6" ht="15.75">
      <c r="A80" s="27"/>
      <c r="B80" s="28"/>
      <c r="C80" s="28"/>
      <c r="D80" s="28"/>
      <c r="E80" s="28"/>
      <c r="F80" s="28"/>
    </row>
    <row r="81" spans="1:6" ht="12.75" customHeight="1">
      <c r="A81" s="1"/>
      <c r="B81" s="1"/>
      <c r="C81" s="1"/>
      <c r="D81" s="1"/>
      <c r="E81" s="7"/>
      <c r="F81" s="7"/>
    </row>
    <row r="82" spans="1:6">
      <c r="A82" s="1"/>
      <c r="B82" s="1"/>
      <c r="C82" s="1"/>
      <c r="D82" s="1"/>
      <c r="E82" s="1"/>
      <c r="F82" s="1"/>
    </row>
    <row r="83" spans="1:6">
      <c r="A83" s="1"/>
      <c r="B83" s="1"/>
      <c r="C83" s="1"/>
      <c r="D83" s="1"/>
      <c r="E83" s="1"/>
      <c r="F83" s="1"/>
    </row>
    <row r="84" spans="1:6">
      <c r="A84" s="1"/>
      <c r="B84" s="1"/>
      <c r="C84" s="1"/>
      <c r="D84" s="1"/>
      <c r="E84" s="1"/>
      <c r="F84" s="1"/>
    </row>
    <row r="85" spans="1:6">
      <c r="A85" s="1"/>
      <c r="B85" s="1"/>
      <c r="C85" s="1"/>
      <c r="D85" s="1"/>
      <c r="E85" s="1"/>
      <c r="F85" s="1"/>
    </row>
    <row r="86" spans="1:6">
      <c r="A86" s="1"/>
      <c r="B86" s="1"/>
      <c r="C86" s="1"/>
      <c r="D86" s="1"/>
      <c r="E86" s="1"/>
      <c r="F86" s="1"/>
    </row>
    <row r="87" spans="1:6">
      <c r="A87" s="1"/>
      <c r="B87" s="1"/>
      <c r="C87" s="1"/>
      <c r="D87" s="1"/>
      <c r="E87" s="1"/>
      <c r="F87" s="1"/>
    </row>
    <row r="88" spans="1:6">
      <c r="A88" s="1"/>
      <c r="B88" s="1"/>
      <c r="C88" s="1"/>
      <c r="D88" s="1"/>
      <c r="E88" s="1"/>
      <c r="F88" s="1"/>
    </row>
    <row r="89" spans="1:6">
      <c r="A89" s="1"/>
      <c r="B89" s="1"/>
      <c r="C89" s="1"/>
      <c r="D89" s="1"/>
      <c r="E89" s="1"/>
      <c r="F89" s="1"/>
    </row>
    <row r="90" spans="1:6">
      <c r="A90" s="1"/>
      <c r="B90" s="1"/>
      <c r="C90" s="1"/>
      <c r="D90" s="1"/>
      <c r="E90" s="1"/>
      <c r="F90" s="1"/>
    </row>
    <row r="91" spans="1:6">
      <c r="A91" s="1"/>
      <c r="B91" s="1"/>
      <c r="C91" s="1"/>
      <c r="D91" s="1"/>
      <c r="E91" s="1"/>
      <c r="F91" s="1"/>
    </row>
    <row r="92" spans="1:6">
      <c r="A92" s="1"/>
      <c r="B92" s="1"/>
      <c r="C92" s="1"/>
      <c r="D92" s="1"/>
      <c r="E92" s="1"/>
      <c r="F92" s="1"/>
    </row>
    <row r="93" spans="1:6">
      <c r="A93" s="1"/>
      <c r="B93" s="1"/>
      <c r="C93" s="1"/>
      <c r="D93" s="1"/>
      <c r="E93" s="1"/>
      <c r="F93" s="1"/>
    </row>
  </sheetData>
  <mergeCells count="64">
    <mergeCell ref="F22:F23"/>
    <mergeCell ref="A24:A25"/>
    <mergeCell ref="B24:B25"/>
    <mergeCell ref="C24:C25"/>
    <mergeCell ref="D24:D25"/>
    <mergeCell ref="E24:E25"/>
    <mergeCell ref="F24:F25"/>
    <mergeCell ref="A22:A23"/>
    <mergeCell ref="B22:B23"/>
    <mergeCell ref="C22:C23"/>
    <mergeCell ref="D22:D23"/>
    <mergeCell ref="E22:E23"/>
    <mergeCell ref="D12:D14"/>
    <mergeCell ref="E12:E14"/>
    <mergeCell ref="F12:F14"/>
    <mergeCell ref="A18:A21"/>
    <mergeCell ref="B18:B21"/>
    <mergeCell ref="C18:C21"/>
    <mergeCell ref="D18:D21"/>
    <mergeCell ref="E18:E21"/>
    <mergeCell ref="F18:F21"/>
    <mergeCell ref="D9:D11"/>
    <mergeCell ref="E9:E11"/>
    <mergeCell ref="C3:F3"/>
    <mergeCell ref="A1:F1"/>
    <mergeCell ref="A4:F4"/>
    <mergeCell ref="A7:A8"/>
    <mergeCell ref="B7:B8"/>
    <mergeCell ref="C7:C8"/>
    <mergeCell ref="D7:D8"/>
    <mergeCell ref="E7:E8"/>
    <mergeCell ref="F7:F8"/>
    <mergeCell ref="C40:C42"/>
    <mergeCell ref="D40:D42"/>
    <mergeCell ref="E40:E42"/>
    <mergeCell ref="F9:F11"/>
    <mergeCell ref="A12:A14"/>
    <mergeCell ref="B12:B14"/>
    <mergeCell ref="C12:C14"/>
    <mergeCell ref="A36:A37"/>
    <mergeCell ref="B36:B37"/>
    <mergeCell ref="C36:C37"/>
    <mergeCell ref="D36:D37"/>
    <mergeCell ref="E36:E37"/>
    <mergeCell ref="F36:F37"/>
    <mergeCell ref="A9:A11"/>
    <mergeCell ref="B9:B11"/>
    <mergeCell ref="C9:C11"/>
    <mergeCell ref="F40:F42"/>
    <mergeCell ref="B55:E55"/>
    <mergeCell ref="A43:A44"/>
    <mergeCell ref="B43:B44"/>
    <mergeCell ref="C43:C44"/>
    <mergeCell ref="D43:D44"/>
    <mergeCell ref="E43:E44"/>
    <mergeCell ref="F43:F44"/>
    <mergeCell ref="A45:A47"/>
    <mergeCell ref="B45:B47"/>
    <mergeCell ref="C45:C47"/>
    <mergeCell ref="D45:D47"/>
    <mergeCell ref="E45:E47"/>
    <mergeCell ref="F45:F47"/>
    <mergeCell ref="A40:A42"/>
    <mergeCell ref="B40:B42"/>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B.O.Q-10</vt:lpstr>
      <vt:lpstr>'B.O.Q-10'!Print_Titles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2017-02-06T05:51:37Z</cp:lastPrinted>
  <dcterms:created xsi:type="dcterms:W3CDTF">2003-07-19T10:48:28Z</dcterms:created>
  <dcterms:modified xsi:type="dcterms:W3CDTF">2017-02-06T05:51:42Z</dcterms:modified>
</cp:coreProperties>
</file>