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19440" windowHeight="9210"/>
  </bookViews>
  <sheets>
    <sheet name="Work1" sheetId="1" r:id="rId1"/>
    <sheet name="work2" sheetId="2" r:id="rId2"/>
  </sheets>
  <externalReferences>
    <externalReference r:id="rId3"/>
    <externalReference r:id="rId4"/>
  </externalReferences>
  <calcPr calcId="124519"/>
</workbook>
</file>

<file path=xl/calcChain.xml><?xml version="1.0" encoding="utf-8"?>
<calcChain xmlns="http://schemas.openxmlformats.org/spreadsheetml/2006/main">
  <c r="C2" i="2"/>
  <c r="C2" i="1"/>
  <c r="F51" i="2"/>
  <c r="A26"/>
  <c r="F36"/>
  <c r="F54"/>
  <c r="G38"/>
  <c r="F53" i="1"/>
  <c r="G18"/>
  <c r="G20" s="1"/>
  <c r="G22" s="1"/>
  <c r="F35"/>
  <c r="G18" i="2" l="1"/>
  <c r="G20" s="1"/>
  <c r="G22" s="1"/>
  <c r="G37" i="1"/>
</calcChain>
</file>

<file path=xl/sharedStrings.xml><?xml version="1.0" encoding="utf-8"?>
<sst xmlns="http://schemas.openxmlformats.org/spreadsheetml/2006/main" count="146" uniqueCount="65">
  <si>
    <t>OFFICE OF THE EXECUTIVE ENGINEER
PUBLIC HEALTH ENGINEERING DIVISION SUKKUR</t>
  </si>
  <si>
    <t>Name of Work:</t>
  </si>
  <si>
    <t>Name of Firm / Contractor</t>
  </si>
  <si>
    <t>To whom tender issued:   _______________________________________________</t>
  </si>
  <si>
    <t>Tender fee received vide D.R No:_______________________dated:_____________</t>
  </si>
  <si>
    <t>Executive Engineer
Public Health Engineering Division
Sukkur</t>
  </si>
  <si>
    <t>1. General description</t>
  </si>
  <si>
    <t xml:space="preserve">2. Estimate Cost                                                      </t>
  </si>
  <si>
    <t>4. Percentage if any to be deducted from Bill 5%</t>
  </si>
  <si>
    <t xml:space="preserve">3. Earnest Money @ (5%)                                       </t>
  </si>
  <si>
    <t xml:space="preserve">5. Security deposit @ 10% Including Earnest Money    </t>
  </si>
  <si>
    <t xml:space="preserve">  6. Time of completion.                                </t>
  </si>
  <si>
    <t>As Above</t>
  </si>
  <si>
    <t>MEMORANDUM</t>
  </si>
  <si>
    <t>Million</t>
  </si>
  <si>
    <t>Months</t>
  </si>
  <si>
    <t>CONTRACTOR</t>
  </si>
  <si>
    <t>CONTRACT / BIDDING DATA.</t>
  </si>
  <si>
    <t>The following specific data for the works to be tendered shall complement, amend, or supplement the provisions in the Instructions to Bidders. Whatever there is a conflict, the provisions herein shall prevail over those in the Instructions to Bidders.</t>
  </si>
  <si>
    <t>Clause Reference</t>
  </si>
  <si>
    <t>Name and Address of the Procuring Agency :-</t>
  </si>
  <si>
    <t xml:space="preserve">Name of the Project and Summary of the Work:- </t>
  </si>
  <si>
    <t>Name of the Borrower/Source of Financing / Funding Agency / Funding Siurce.</t>
  </si>
  <si>
    <t>Government of Sindh</t>
  </si>
  <si>
    <t>Amount and type of Financing / Scheme Cost and Allocation Funds:-</t>
  </si>
  <si>
    <t>Time limit for clarification:-</t>
  </si>
  <si>
    <t>Three days prior to submission of bids.</t>
  </si>
  <si>
    <t>Bid Language:-</t>
  </si>
  <si>
    <t>English</t>
  </si>
  <si>
    <t>11.1 (a)</t>
  </si>
  <si>
    <t xml:space="preserve">Prequalification Information to be updated (Where applicable) :- </t>
  </si>
  <si>
    <t>Company profile.</t>
  </si>
  <si>
    <t>(b)</t>
  </si>
  <si>
    <t xml:space="preserve">Furnish and Technical Proposal (in case of two envelope method) of Company Profile in single stage Envelope:- </t>
  </si>
  <si>
    <t>Single Stage / Single Envelope</t>
  </si>
  <si>
    <t>Bidders to quote entirely in Pak. Rupees but specify the percentage of foreign currency the require, if applicable:-</t>
  </si>
  <si>
    <t>Pakistan Rupees.</t>
  </si>
  <si>
    <t xml:space="preserve">Period of Bid Validity:- </t>
  </si>
  <si>
    <t>90 Days</t>
  </si>
  <si>
    <t>Amoun of Bid Security:-</t>
  </si>
  <si>
    <t>5% Bid Price</t>
  </si>
  <si>
    <t>Venue, time and date of the Pre-Bid meeting:-</t>
  </si>
  <si>
    <t>N/A</t>
  </si>
  <si>
    <t>Number of copies of the bid to be completed and returned:-</t>
  </si>
  <si>
    <t>ONE</t>
  </si>
  <si>
    <t>19.2 (a)</t>
  </si>
  <si>
    <t>Procuring Agency’s address for the purpose of bid submission :-</t>
  </si>
  <si>
    <t>Name and Identification Number of the Contract:-</t>
  </si>
  <si>
    <t>Sr. No. 01</t>
  </si>
  <si>
    <t>20.1(a)</t>
  </si>
  <si>
    <t>Dealine for submission of bids:-</t>
  </si>
  <si>
    <t xml:space="preserve">                             </t>
  </si>
  <si>
    <t>Venue, time and date of bid opening :-</t>
  </si>
  <si>
    <t>Standard form and amount of Performance Security acceptable to the Stamp duty:-</t>
  </si>
  <si>
    <t xml:space="preserve">5% to be deducted from Payment </t>
  </si>
  <si>
    <t>Stamp duty:-</t>
  </si>
  <si>
    <t>0.3% will be paid by successful bidder as stamp duty.</t>
  </si>
  <si>
    <t xml:space="preserve"> </t>
  </si>
  <si>
    <t>Office of the Executive Engineer, Public Health Engineering Division Sukkur.</t>
  </si>
  <si>
    <t>Rs.</t>
  </si>
  <si>
    <t>Govt: of Sindh</t>
  </si>
  <si>
    <t>Allocation</t>
  </si>
  <si>
    <t>Sr. No. 02</t>
  </si>
  <si>
    <t xml:space="preserve">                       We hereby tender for the execution of the above work for the Government of Sindh @ ___________ percent above/below the schedule rates at entered in the schedule “B” in tender. Rates specified in schedule “B” to be carried out in accordance with specification, design, drawing and instruction of Engineer Incharge etc. I shall execute the agreement on proper printed from in case the tender is accepted. Earnest money in the shape of Call deposit vide No. ____________ dated _____________ for Rs. ____________ of _____________ Bank Limited..</t>
  </si>
  <si>
    <t xml:space="preserve">N.I.T No. TC/G-148/1068 dated 03/02/17 </t>
  </si>
</sst>
</file>

<file path=xl/styles.xml><?xml version="1.0" encoding="utf-8"?>
<styleSheet xmlns="http://schemas.openxmlformats.org/spreadsheetml/2006/main">
  <numFmts count="3">
    <numFmt numFmtId="164" formatCode="0.000"/>
    <numFmt numFmtId="165" formatCode="0.0000"/>
    <numFmt numFmtId="166" formatCode="0.00000"/>
  </numFmts>
  <fonts count="16">
    <font>
      <sz val="11"/>
      <color theme="1"/>
      <name val="Calibri"/>
      <family val="2"/>
      <scheme val="minor"/>
    </font>
    <font>
      <b/>
      <sz val="11"/>
      <color theme="1"/>
      <name val="Calibri"/>
      <family val="2"/>
      <scheme val="minor"/>
    </font>
    <font>
      <b/>
      <sz val="14"/>
      <color theme="1"/>
      <name val="Calibri"/>
      <family val="2"/>
      <scheme val="minor"/>
    </font>
    <font>
      <sz val="12"/>
      <color theme="1"/>
      <name val="Times New Roman"/>
      <family val="1"/>
    </font>
    <font>
      <b/>
      <sz val="12"/>
      <color theme="1"/>
      <name val="Times New Roman"/>
      <family val="1"/>
    </font>
    <font>
      <b/>
      <u/>
      <sz val="12"/>
      <color theme="1"/>
      <name val="Times New Roman"/>
      <family val="1"/>
    </font>
    <font>
      <b/>
      <u/>
      <sz val="14"/>
      <color theme="1"/>
      <name val="Cambria"/>
      <family val="1"/>
    </font>
    <font>
      <b/>
      <sz val="12"/>
      <color theme="1"/>
      <name val="Cambria"/>
      <family val="1"/>
    </font>
    <font>
      <sz val="12"/>
      <color theme="1"/>
      <name val="Cambria"/>
      <family val="1"/>
    </font>
    <font>
      <b/>
      <sz val="11"/>
      <color theme="1"/>
      <name val="Cambria"/>
      <family val="1"/>
    </font>
    <font>
      <sz val="13"/>
      <color theme="1"/>
      <name val="Cambria"/>
      <family val="1"/>
    </font>
    <font>
      <sz val="11"/>
      <color theme="1"/>
      <name val="Cambria"/>
      <family val="1"/>
    </font>
    <font>
      <b/>
      <sz val="11"/>
      <color rgb="FF000000"/>
      <name val="Cambria"/>
      <family val="1"/>
    </font>
    <font>
      <sz val="10"/>
      <color theme="1"/>
      <name val="Cambria"/>
      <family val="1"/>
    </font>
    <font>
      <b/>
      <sz val="10"/>
      <color theme="1"/>
      <name val="Cambria"/>
      <family val="1"/>
    </font>
    <font>
      <b/>
      <u/>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8">
    <xf numFmtId="0" fontId="0" fillId="0" borderId="0" xfId="0"/>
    <xf numFmtId="0" fontId="0" fillId="0" borderId="0" xfId="0" applyAlignment="1">
      <alignment horizontal="left" vertical="top"/>
    </xf>
    <xf numFmtId="0" fontId="3" fillId="0" borderId="0" xfId="0" applyFont="1"/>
    <xf numFmtId="0" fontId="4" fillId="0" borderId="0" xfId="0" applyFont="1"/>
    <xf numFmtId="0" fontId="3" fillId="0" borderId="0" xfId="0" applyFont="1" applyAlignment="1">
      <alignment horizontal="left" indent="1"/>
    </xf>
    <xf numFmtId="2" fontId="0" fillId="0" borderId="0" xfId="0" applyNumberFormat="1"/>
    <xf numFmtId="164" fontId="0" fillId="0" borderId="0" xfId="0" applyNumberFormat="1"/>
    <xf numFmtId="0" fontId="9" fillId="0" borderId="0" xfId="0" applyFont="1" applyAlignment="1">
      <alignment vertical="top" wrapText="1"/>
    </xf>
    <xf numFmtId="0" fontId="10" fillId="0" borderId="0" xfId="0" applyFont="1" applyAlignment="1">
      <alignment horizontal="left" indent="5"/>
    </xf>
    <xf numFmtId="0" fontId="9" fillId="0" borderId="0" xfId="0" applyFont="1" applyAlignment="1">
      <alignment horizontal="center" vertical="top" wrapText="1"/>
    </xf>
    <xf numFmtId="0" fontId="9" fillId="0" borderId="0" xfId="0" applyFont="1" applyAlignment="1">
      <alignment horizontal="right" vertical="top" wrapText="1"/>
    </xf>
    <xf numFmtId="2" fontId="9" fillId="0" borderId="0" xfId="0" applyNumberFormat="1" applyFont="1" applyAlignment="1">
      <alignment vertical="top" wrapText="1"/>
    </xf>
    <xf numFmtId="0" fontId="11" fillId="0" borderId="0" xfId="0" applyFont="1" applyAlignment="1">
      <alignment horizontal="left" indent="15"/>
    </xf>
    <xf numFmtId="0" fontId="0" fillId="0" borderId="0" xfId="0" applyFont="1"/>
    <xf numFmtId="0" fontId="11" fillId="0" borderId="0" xfId="0" applyFont="1" applyAlignment="1">
      <alignment horizontal="justify"/>
    </xf>
    <xf numFmtId="0" fontId="1"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justify" vertical="justify" wrapText="1"/>
    </xf>
    <xf numFmtId="0" fontId="9" fillId="0" borderId="0" xfId="0" applyFont="1" applyAlignment="1">
      <alignment horizontal="center" vertical="top" wrapText="1"/>
    </xf>
    <xf numFmtId="0" fontId="11" fillId="0" borderId="0" xfId="0" applyFont="1" applyAlignment="1">
      <alignment horizontal="left" vertical="top" wrapText="1"/>
    </xf>
    <xf numFmtId="0" fontId="13" fillId="0" borderId="0" xfId="0" applyFont="1" applyAlignment="1">
      <alignment horizontal="left" vertical="top" wrapText="1"/>
    </xf>
    <xf numFmtId="0" fontId="6" fillId="0" borderId="0" xfId="0" applyFont="1" applyAlignment="1">
      <alignment horizontal="center"/>
    </xf>
    <xf numFmtId="0" fontId="8" fillId="0" borderId="0" xfId="0" applyFont="1" applyAlignment="1">
      <alignment horizontal="justify" vertical="top" wrapText="1"/>
    </xf>
    <xf numFmtId="0" fontId="14" fillId="0" borderId="0" xfId="0" applyFont="1" applyAlignment="1">
      <alignment horizontal="left" vertical="top" wrapText="1"/>
    </xf>
    <xf numFmtId="0" fontId="12" fillId="0" borderId="0" xfId="0" applyFont="1" applyAlignment="1">
      <alignment horizontal="left" vertical="top" wrapText="1"/>
    </xf>
    <xf numFmtId="0" fontId="7" fillId="0" borderId="0" xfId="0" applyFont="1" applyAlignment="1">
      <alignment horizontal="center"/>
    </xf>
    <xf numFmtId="0" fontId="9" fillId="0" borderId="0" xfId="0" applyFont="1" applyAlignment="1">
      <alignment horizontal="left" vertical="top" wrapText="1"/>
    </xf>
    <xf numFmtId="0" fontId="9" fillId="0" borderId="0" xfId="0" applyFont="1" applyAlignment="1">
      <alignment horizontal="center" wrapText="1"/>
    </xf>
    <xf numFmtId="0" fontId="9" fillId="0" borderId="0" xfId="0" applyFont="1" applyAlignment="1">
      <alignment horizontal="center"/>
    </xf>
    <xf numFmtId="0" fontId="15" fillId="0" borderId="0" xfId="0" applyFont="1" applyAlignment="1">
      <alignment horizontal="center" wrapText="1"/>
    </xf>
    <xf numFmtId="0" fontId="15" fillId="0" borderId="0" xfId="0" applyFont="1" applyAlignment="1">
      <alignment horizontal="center"/>
    </xf>
    <xf numFmtId="165" fontId="0" fillId="0" borderId="0" xfId="0" applyNumberFormat="1"/>
    <xf numFmtId="166" fontId="0" fillId="0" borderId="0" xfId="0" applyNumberFormat="1"/>
    <xf numFmtId="164" fontId="9" fillId="0" borderId="0" xfId="0" applyNumberFormat="1" applyFont="1" applyAlignment="1">
      <alignment vertical="top" wrapText="1"/>
    </xf>
    <xf numFmtId="0" fontId="1" fillId="0" borderId="0" xfId="0" applyFont="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timates/PE%20pipe%20line%20lutuf%20Ali%20Jagiran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stimates/Daro%20Jagiran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ace sheet"/>
      <sheetName val="aBSTRACT"/>
      <sheetName val="Tube well"/>
      <sheetName val="PH"/>
      <sheetName val="Mat."/>
      <sheetName val="1.P.E.Pipe"/>
      <sheetName val="LSR"/>
      <sheetName val="Mat"/>
      <sheetName val="estimate"/>
      <sheetName val="R.A."/>
      <sheetName val="Comp"/>
      <sheetName val="F.Review"/>
      <sheetName val="Sch.B1"/>
      <sheetName val="TER"/>
      <sheetName val="DETAIL"/>
      <sheetName val="T.comp"/>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D3" t="str">
            <v>Providing, Laying, Jointing &amp; Testing P.E Pipe Line for Rural Water Supply Scheme Lutuf Ali Jagirani Taluka Rohri District Sukkur</v>
          </cell>
        </row>
      </sheetData>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STT."/>
      <sheetName val="Mat."/>
      <sheetName val="Sch B2"/>
      <sheetName val="TER"/>
      <sheetName val="T.comp"/>
    </sheetNames>
    <sheetDataSet>
      <sheetData sheetId="0"/>
      <sheetData sheetId="1"/>
      <sheetData sheetId="2">
        <row r="4">
          <cell r="D4" t="str">
            <v>Providing, Laying, Joining &amp; Testing PVC Pipe Lines for Water Supply Scheme Daro Jagirani Taluka Rohri District Sukkur</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59"/>
  <sheetViews>
    <sheetView tabSelected="1" workbookViewId="0">
      <selection activeCell="E8" sqref="E8"/>
    </sheetView>
  </sheetViews>
  <sheetFormatPr defaultRowHeight="15"/>
  <cols>
    <col min="2" max="2" width="7.28515625" customWidth="1"/>
    <col min="5" max="5" width="10.42578125" customWidth="1"/>
    <col min="9" max="9" width="7.85546875" customWidth="1"/>
  </cols>
  <sheetData>
    <row r="1" spans="1:9" ht="34.5" customHeight="1">
      <c r="A1" s="16" t="s">
        <v>0</v>
      </c>
      <c r="B1" s="17"/>
      <c r="C1" s="17"/>
      <c r="D1" s="17"/>
      <c r="E1" s="17"/>
      <c r="F1" s="17"/>
      <c r="G1" s="17"/>
      <c r="H1" s="17"/>
      <c r="I1" s="17"/>
    </row>
    <row r="2" spans="1:9" ht="64.5" customHeight="1">
      <c r="A2" s="1" t="s">
        <v>1</v>
      </c>
      <c r="C2" s="37" t="str">
        <f>+[1]Sch.B1!$D$3</f>
        <v>Providing, Laying, Jointing &amp; Testing P.E Pipe Line for Rural Water Supply Scheme Lutuf Ali Jagirani Taluka Rohri District Sukkur</v>
      </c>
      <c r="D2" s="37"/>
      <c r="E2" s="37"/>
      <c r="F2" s="37"/>
      <c r="G2" s="37"/>
      <c r="H2" s="37"/>
      <c r="I2" s="37"/>
    </row>
    <row r="4" spans="1:9" ht="15.75">
      <c r="A4" s="2" t="s">
        <v>2</v>
      </c>
    </row>
    <row r="5" spans="1:9" ht="15.75">
      <c r="A5" s="2" t="s">
        <v>3</v>
      </c>
    </row>
    <row r="7" spans="1:9" ht="15.75">
      <c r="A7" s="2" t="s">
        <v>4</v>
      </c>
    </row>
    <row r="8" spans="1:9" ht="15.75">
      <c r="A8" s="3"/>
    </row>
    <row r="11" spans="1:9" ht="45.75" customHeight="1">
      <c r="E11" s="18" t="s">
        <v>5</v>
      </c>
      <c r="F11" s="15"/>
      <c r="G11" s="15"/>
      <c r="H11" s="15"/>
      <c r="I11" s="15"/>
    </row>
    <row r="12" spans="1:9" ht="15.75">
      <c r="A12" s="19" t="s">
        <v>13</v>
      </c>
      <c r="B12" s="19"/>
      <c r="C12" s="19"/>
      <c r="D12" s="19"/>
      <c r="E12" s="19"/>
      <c r="F12" s="19"/>
      <c r="G12" s="19"/>
      <c r="H12" s="19"/>
      <c r="I12" s="19"/>
    </row>
    <row r="13" spans="1:9" ht="15.75">
      <c r="A13" s="2"/>
    </row>
    <row r="14" spans="1:9" ht="15.75">
      <c r="A14" s="4" t="s">
        <v>6</v>
      </c>
      <c r="G14" t="s">
        <v>12</v>
      </c>
    </row>
    <row r="15" spans="1:9" ht="15.75">
      <c r="A15" s="4"/>
    </row>
    <row r="16" spans="1:9" ht="15.75">
      <c r="A16" s="4" t="s">
        <v>7</v>
      </c>
      <c r="G16" s="6">
        <v>0.36499999999999999</v>
      </c>
      <c r="H16" t="s">
        <v>14</v>
      </c>
    </row>
    <row r="17" spans="1:10" ht="15.75">
      <c r="A17" s="4"/>
    </row>
    <row r="18" spans="1:10" ht="15.75">
      <c r="A18" s="4" t="s">
        <v>9</v>
      </c>
      <c r="G18" s="35">
        <f>+G16*0.05</f>
        <v>1.8249999999999999E-2</v>
      </c>
      <c r="H18" t="s">
        <v>14</v>
      </c>
    </row>
    <row r="19" spans="1:10" ht="15.75">
      <c r="A19" s="4"/>
      <c r="G19" s="6"/>
    </row>
    <row r="20" spans="1:10" ht="15.75">
      <c r="A20" s="4" t="s">
        <v>8</v>
      </c>
      <c r="G20" s="35">
        <f>+G18</f>
        <v>1.8249999999999999E-2</v>
      </c>
      <c r="H20" t="s">
        <v>14</v>
      </c>
    </row>
    <row r="21" spans="1:10" ht="15.75">
      <c r="A21" s="4"/>
    </row>
    <row r="22" spans="1:10" ht="15.75">
      <c r="A22" s="4" t="s">
        <v>10</v>
      </c>
      <c r="G22" s="34">
        <f>+G20+G18</f>
        <v>3.6499999999999998E-2</v>
      </c>
      <c r="H22" t="s">
        <v>14</v>
      </c>
    </row>
    <row r="23" spans="1:10" ht="15.75">
      <c r="A23" s="4"/>
    </row>
    <row r="24" spans="1:10" ht="15.75">
      <c r="A24" s="2" t="s">
        <v>11</v>
      </c>
      <c r="G24">
        <v>3</v>
      </c>
      <c r="H24" t="s">
        <v>15</v>
      </c>
    </row>
    <row r="26" spans="1:10" ht="112.5" customHeight="1">
      <c r="A26" s="20" t="s">
        <v>63</v>
      </c>
      <c r="B26" s="20"/>
      <c r="C26" s="20"/>
      <c r="D26" s="20"/>
      <c r="E26" s="20"/>
      <c r="F26" s="20"/>
      <c r="G26" s="20"/>
      <c r="H26" s="20"/>
      <c r="I26" s="20"/>
    </row>
    <row r="29" spans="1:10">
      <c r="A29" s="15" t="s">
        <v>16</v>
      </c>
      <c r="B29" s="15"/>
      <c r="C29" s="15"/>
    </row>
    <row r="30" spans="1:10" ht="49.5" customHeight="1">
      <c r="E30" s="18" t="s">
        <v>5</v>
      </c>
      <c r="F30" s="15"/>
      <c r="G30" s="15"/>
      <c r="H30" s="15"/>
      <c r="I30" s="15"/>
    </row>
    <row r="31" spans="1:10" ht="18">
      <c r="A31" s="24" t="s">
        <v>17</v>
      </c>
      <c r="B31" s="24"/>
      <c r="C31" s="24"/>
      <c r="D31" s="24"/>
      <c r="E31" s="24"/>
      <c r="F31" s="24"/>
      <c r="G31" s="24"/>
      <c r="H31" s="24"/>
      <c r="I31" s="24"/>
      <c r="J31" s="24"/>
    </row>
    <row r="32" spans="1:10" ht="51" customHeight="1">
      <c r="A32" s="25" t="s">
        <v>18</v>
      </c>
      <c r="B32" s="25"/>
      <c r="C32" s="25"/>
      <c r="D32" s="25"/>
      <c r="E32" s="25"/>
      <c r="F32" s="25"/>
      <c r="G32" s="25"/>
      <c r="H32" s="25"/>
      <c r="I32" s="25"/>
      <c r="J32" s="25"/>
    </row>
    <row r="33" spans="1:10" ht="15.75">
      <c r="A33" s="28" t="s">
        <v>19</v>
      </c>
      <c r="B33" s="28"/>
      <c r="C33" s="28"/>
      <c r="D33" s="28"/>
      <c r="E33" s="28"/>
      <c r="F33" s="28"/>
      <c r="G33" s="28"/>
      <c r="H33" s="28"/>
      <c r="I33" s="28"/>
      <c r="J33" s="28"/>
    </row>
    <row r="34" spans="1:10" ht="30" customHeight="1">
      <c r="A34" s="9">
        <v>1.1000000000000001</v>
      </c>
      <c r="B34" s="22" t="s">
        <v>20</v>
      </c>
      <c r="C34" s="22"/>
      <c r="D34" s="22"/>
      <c r="E34" s="22"/>
      <c r="F34" s="26" t="s">
        <v>58</v>
      </c>
      <c r="G34" s="26"/>
      <c r="H34" s="26"/>
      <c r="I34" s="26"/>
      <c r="J34" s="26"/>
    </row>
    <row r="35" spans="1:10" ht="52.5" customHeight="1">
      <c r="A35" s="9">
        <v>1.2</v>
      </c>
      <c r="B35" s="22" t="s">
        <v>21</v>
      </c>
      <c r="C35" s="22"/>
      <c r="D35" s="22"/>
      <c r="E35" s="22"/>
      <c r="F35" s="27" t="str">
        <f>+C2</f>
        <v>Providing, Laying, Jointing &amp; Testing P.E Pipe Line for Rural Water Supply Scheme Lutuf Ali Jagirani Taluka Rohri District Sukkur</v>
      </c>
      <c r="G35" s="27"/>
      <c r="H35" s="27"/>
      <c r="I35" s="27"/>
      <c r="J35" s="27"/>
    </row>
    <row r="36" spans="1:10" ht="30.75" customHeight="1">
      <c r="A36" s="9">
        <v>2.1</v>
      </c>
      <c r="B36" s="22" t="s">
        <v>22</v>
      </c>
      <c r="C36" s="22"/>
      <c r="D36" s="22"/>
      <c r="E36" s="22"/>
      <c r="F36" s="21" t="s">
        <v>23</v>
      </c>
      <c r="G36" s="21"/>
      <c r="H36" s="21"/>
      <c r="I36" s="21"/>
      <c r="J36" s="21"/>
    </row>
    <row r="37" spans="1:10" ht="17.25" customHeight="1">
      <c r="A37" s="9">
        <v>2.1</v>
      </c>
      <c r="B37" s="22" t="s">
        <v>24</v>
      </c>
      <c r="C37" s="22"/>
      <c r="D37" s="22"/>
      <c r="E37" s="22"/>
      <c r="F37" s="10" t="s">
        <v>59</v>
      </c>
      <c r="G37" s="36">
        <f>+G16</f>
        <v>0.36499999999999999</v>
      </c>
      <c r="H37" s="21" t="s">
        <v>60</v>
      </c>
      <c r="I37" s="21"/>
      <c r="J37" s="21"/>
    </row>
    <row r="38" spans="1:10" ht="16.5" customHeight="1">
      <c r="A38" s="9"/>
      <c r="B38" s="22"/>
      <c r="C38" s="22"/>
      <c r="D38" s="22"/>
      <c r="E38" s="22"/>
      <c r="F38" s="21" t="s">
        <v>61</v>
      </c>
      <c r="G38" s="21"/>
      <c r="H38" s="10" t="s">
        <v>59</v>
      </c>
      <c r="I38" s="7"/>
      <c r="J38" s="7" t="s">
        <v>14</v>
      </c>
    </row>
    <row r="39" spans="1:10" ht="18" customHeight="1">
      <c r="A39" s="9">
        <v>8.1</v>
      </c>
      <c r="B39" s="22" t="s">
        <v>25</v>
      </c>
      <c r="C39" s="22"/>
      <c r="D39" s="22"/>
      <c r="E39" s="22"/>
      <c r="F39" s="21" t="s">
        <v>26</v>
      </c>
      <c r="G39" s="21"/>
      <c r="H39" s="21"/>
      <c r="I39" s="21"/>
      <c r="J39" s="21"/>
    </row>
    <row r="40" spans="1:10">
      <c r="A40" s="9">
        <v>10.1</v>
      </c>
      <c r="B40" s="22" t="s">
        <v>27</v>
      </c>
      <c r="C40" s="22"/>
      <c r="D40" s="22"/>
      <c r="E40" s="22"/>
      <c r="F40" s="21" t="s">
        <v>28</v>
      </c>
      <c r="G40" s="21"/>
      <c r="H40" s="21"/>
      <c r="I40" s="21"/>
      <c r="J40" s="21"/>
    </row>
    <row r="41" spans="1:10">
      <c r="A41" s="9" t="s">
        <v>29</v>
      </c>
      <c r="B41" s="22" t="s">
        <v>30</v>
      </c>
      <c r="C41" s="22"/>
      <c r="D41" s="22"/>
      <c r="E41" s="22"/>
      <c r="F41" s="21" t="s">
        <v>31</v>
      </c>
      <c r="G41" s="21"/>
      <c r="H41" s="21"/>
      <c r="I41" s="21"/>
      <c r="J41" s="21"/>
    </row>
    <row r="42" spans="1:10">
      <c r="A42" s="9">
        <v>11.1</v>
      </c>
      <c r="B42" s="22" t="s">
        <v>33</v>
      </c>
      <c r="C42" s="22"/>
      <c r="D42" s="22"/>
      <c r="E42" s="22"/>
      <c r="F42" s="21" t="s">
        <v>34</v>
      </c>
      <c r="G42" s="21"/>
      <c r="H42" s="21"/>
      <c r="I42" s="21"/>
      <c r="J42" s="21"/>
    </row>
    <row r="43" spans="1:10">
      <c r="A43" s="9" t="s">
        <v>32</v>
      </c>
      <c r="B43" s="22"/>
      <c r="C43" s="22"/>
      <c r="D43" s="22"/>
      <c r="E43" s="22"/>
      <c r="F43" s="21"/>
      <c r="G43" s="21"/>
      <c r="H43" s="21"/>
      <c r="I43" s="21"/>
      <c r="J43" s="21"/>
    </row>
    <row r="44" spans="1:10" ht="40.5" customHeight="1">
      <c r="A44" s="9">
        <v>13.1</v>
      </c>
      <c r="B44" s="23" t="s">
        <v>35</v>
      </c>
      <c r="C44" s="23"/>
      <c r="D44" s="23"/>
      <c r="E44" s="23"/>
      <c r="F44" s="21" t="s">
        <v>36</v>
      </c>
      <c r="G44" s="21"/>
      <c r="H44" s="21"/>
      <c r="I44" s="21"/>
      <c r="J44" s="21"/>
    </row>
    <row r="45" spans="1:10" ht="25.5" customHeight="1">
      <c r="A45" s="9">
        <v>14.1</v>
      </c>
      <c r="B45" s="22" t="s">
        <v>37</v>
      </c>
      <c r="C45" s="22"/>
      <c r="D45" s="22"/>
      <c r="E45" s="22"/>
      <c r="F45" s="21" t="s">
        <v>38</v>
      </c>
      <c r="G45" s="21"/>
      <c r="H45" s="21"/>
      <c r="I45" s="21"/>
      <c r="J45" s="21"/>
    </row>
    <row r="46" spans="1:10">
      <c r="A46" s="9">
        <v>15.1</v>
      </c>
      <c r="B46" s="22" t="s">
        <v>39</v>
      </c>
      <c r="C46" s="22"/>
      <c r="D46" s="22"/>
      <c r="E46" s="22"/>
      <c r="F46" s="21" t="s">
        <v>40</v>
      </c>
      <c r="G46" s="21"/>
      <c r="H46" s="21"/>
      <c r="I46" s="21"/>
      <c r="J46" s="21"/>
    </row>
    <row r="47" spans="1:10" ht="29.25" customHeight="1">
      <c r="A47" s="9">
        <v>17.100000000000001</v>
      </c>
      <c r="B47" s="22" t="s">
        <v>41</v>
      </c>
      <c r="C47" s="22"/>
      <c r="D47" s="22"/>
      <c r="E47" s="22"/>
      <c r="F47" s="21" t="s">
        <v>42</v>
      </c>
      <c r="G47" s="21"/>
      <c r="H47" s="21"/>
      <c r="I47" s="21"/>
      <c r="J47" s="21"/>
    </row>
    <row r="48" spans="1:10" ht="30.75" customHeight="1">
      <c r="A48" s="9">
        <v>18.399999999999999</v>
      </c>
      <c r="B48" s="22" t="s">
        <v>43</v>
      </c>
      <c r="C48" s="22"/>
      <c r="D48" s="22"/>
      <c r="E48" s="22"/>
      <c r="F48" s="21" t="s">
        <v>44</v>
      </c>
      <c r="G48" s="21"/>
      <c r="H48" s="21"/>
      <c r="I48" s="21"/>
      <c r="J48" s="21"/>
    </row>
    <row r="49" spans="1:10" ht="31.5" customHeight="1">
      <c r="A49" s="9" t="s">
        <v>45</v>
      </c>
      <c r="B49" s="22" t="s">
        <v>46</v>
      </c>
      <c r="C49" s="22"/>
      <c r="D49" s="22"/>
      <c r="E49" s="22"/>
      <c r="F49" s="21" t="s">
        <v>12</v>
      </c>
      <c r="G49" s="21"/>
      <c r="H49" s="21"/>
      <c r="I49" s="21"/>
      <c r="J49" s="21"/>
    </row>
    <row r="50" spans="1:10" ht="24" customHeight="1">
      <c r="A50" s="21" t="s">
        <v>32</v>
      </c>
      <c r="B50" s="22" t="s">
        <v>47</v>
      </c>
      <c r="C50" s="22"/>
      <c r="D50" s="22"/>
      <c r="E50" s="22"/>
      <c r="F50" s="29" t="s">
        <v>64</v>
      </c>
      <c r="G50" s="29"/>
      <c r="H50" s="29"/>
      <c r="I50" s="29"/>
      <c r="J50" s="29"/>
    </row>
    <row r="51" spans="1:10" ht="19.5" customHeight="1">
      <c r="A51" s="21"/>
      <c r="B51" s="22"/>
      <c r="C51" s="22"/>
      <c r="D51" s="22"/>
      <c r="E51" s="22"/>
      <c r="F51" s="21" t="s">
        <v>48</v>
      </c>
      <c r="G51" s="21"/>
      <c r="H51" s="21"/>
      <c r="I51" s="21"/>
      <c r="J51" s="21"/>
    </row>
    <row r="52" spans="1:10">
      <c r="A52" s="9" t="s">
        <v>49</v>
      </c>
      <c r="B52" s="22" t="s">
        <v>50</v>
      </c>
      <c r="C52" s="22"/>
      <c r="D52" s="22"/>
      <c r="E52" s="22"/>
      <c r="F52" s="21" t="s">
        <v>51</v>
      </c>
      <c r="G52" s="21"/>
      <c r="H52" s="21"/>
      <c r="I52" s="21"/>
      <c r="J52" s="21"/>
    </row>
    <row r="53" spans="1:10" ht="36.75" customHeight="1">
      <c r="A53" s="9" t="s">
        <v>32</v>
      </c>
      <c r="B53" s="22" t="s">
        <v>52</v>
      </c>
      <c r="C53" s="22"/>
      <c r="D53" s="22"/>
      <c r="E53" s="22"/>
      <c r="F53" s="29" t="str">
        <f>+F34</f>
        <v>Office of the Executive Engineer, Public Health Engineering Division Sukkur.</v>
      </c>
      <c r="G53" s="29"/>
      <c r="H53" s="29"/>
      <c r="I53" s="29"/>
      <c r="J53" s="29"/>
    </row>
    <row r="54" spans="1:10">
      <c r="A54" s="9">
        <v>32.1</v>
      </c>
      <c r="B54" s="22" t="s">
        <v>53</v>
      </c>
      <c r="C54" s="22"/>
      <c r="D54" s="22"/>
      <c r="E54" s="22"/>
      <c r="F54" s="29" t="s">
        <v>54</v>
      </c>
      <c r="G54" s="29"/>
      <c r="H54" s="29"/>
      <c r="I54" s="29"/>
      <c r="J54" s="29"/>
    </row>
    <row r="55" spans="1:10" ht="29.25" customHeight="1">
      <c r="A55" s="9">
        <v>32.299999999999997</v>
      </c>
      <c r="B55" s="22" t="s">
        <v>55</v>
      </c>
      <c r="C55" s="22"/>
      <c r="D55" s="22"/>
      <c r="E55" s="22"/>
      <c r="F55" s="29" t="s">
        <v>56</v>
      </c>
      <c r="G55" s="29"/>
      <c r="H55" s="29"/>
      <c r="I55" s="29"/>
      <c r="J55" s="29"/>
    </row>
    <row r="56" spans="1:10">
      <c r="A56" s="12"/>
      <c r="B56" s="13"/>
      <c r="C56" s="13"/>
      <c r="D56" s="13"/>
      <c r="E56" s="13"/>
      <c r="F56" s="13"/>
      <c r="G56" s="13"/>
      <c r="H56" s="13"/>
      <c r="I56" s="13"/>
      <c r="J56" s="13"/>
    </row>
    <row r="57" spans="1:10">
      <c r="A57" s="14" t="s">
        <v>57</v>
      </c>
      <c r="B57" s="13"/>
      <c r="C57" s="13"/>
      <c r="D57" s="13"/>
      <c r="E57" s="13"/>
      <c r="F57" s="13"/>
      <c r="G57" s="13"/>
      <c r="H57" s="13"/>
      <c r="I57" s="13"/>
      <c r="J57" s="13"/>
    </row>
    <row r="58" spans="1:10" ht="44.25" customHeight="1">
      <c r="A58" s="13"/>
      <c r="B58" s="13"/>
      <c r="C58" s="13"/>
      <c r="D58" s="13"/>
      <c r="E58" s="13"/>
      <c r="F58" s="30" t="s">
        <v>5</v>
      </c>
      <c r="G58" s="31"/>
      <c r="H58" s="31"/>
      <c r="I58" s="31"/>
      <c r="J58" s="31"/>
    </row>
    <row r="59" spans="1:10" ht="16.5">
      <c r="A59" s="8"/>
    </row>
  </sheetData>
  <mergeCells count="52">
    <mergeCell ref="F58:J58"/>
    <mergeCell ref="F39:J39"/>
    <mergeCell ref="B39:E39"/>
    <mergeCell ref="B37:E38"/>
    <mergeCell ref="F38:G38"/>
    <mergeCell ref="H37:J37"/>
    <mergeCell ref="F53:J53"/>
    <mergeCell ref="B52:E52"/>
    <mergeCell ref="B53:E53"/>
    <mergeCell ref="F52:J52"/>
    <mergeCell ref="B54:E54"/>
    <mergeCell ref="F54:J54"/>
    <mergeCell ref="F48:J48"/>
    <mergeCell ref="F50:J50"/>
    <mergeCell ref="F51:J51"/>
    <mergeCell ref="B50:E51"/>
    <mergeCell ref="A33:J33"/>
    <mergeCell ref="B55:E55"/>
    <mergeCell ref="F55:J55"/>
    <mergeCell ref="B47:E47"/>
    <mergeCell ref="F47:J47"/>
    <mergeCell ref="B48:E48"/>
    <mergeCell ref="B49:E49"/>
    <mergeCell ref="F49:J49"/>
    <mergeCell ref="B41:E41"/>
    <mergeCell ref="F40:J40"/>
    <mergeCell ref="B45:E45"/>
    <mergeCell ref="F45:J45"/>
    <mergeCell ref="B46:E46"/>
    <mergeCell ref="F46:J46"/>
    <mergeCell ref="E30:I30"/>
    <mergeCell ref="A50:A51"/>
    <mergeCell ref="F36:J36"/>
    <mergeCell ref="B36:E36"/>
    <mergeCell ref="B40:E40"/>
    <mergeCell ref="B44:E44"/>
    <mergeCell ref="F44:J44"/>
    <mergeCell ref="A31:J31"/>
    <mergeCell ref="A32:J32"/>
    <mergeCell ref="F34:J34"/>
    <mergeCell ref="B34:E34"/>
    <mergeCell ref="F35:J35"/>
    <mergeCell ref="B35:E35"/>
    <mergeCell ref="B42:E43"/>
    <mergeCell ref="F41:J41"/>
    <mergeCell ref="F42:J43"/>
    <mergeCell ref="A29:C29"/>
    <mergeCell ref="A1:I1"/>
    <mergeCell ref="C2:I2"/>
    <mergeCell ref="E11:I11"/>
    <mergeCell ref="A12:I12"/>
    <mergeCell ref="A26:I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J60"/>
  <sheetViews>
    <sheetView workbookViewId="0">
      <selection activeCell="C2" sqref="C2:I2"/>
    </sheetView>
  </sheetViews>
  <sheetFormatPr defaultRowHeight="15"/>
  <cols>
    <col min="2" max="2" width="7.28515625" customWidth="1"/>
    <col min="5" max="5" width="10.42578125" customWidth="1"/>
    <col min="9" max="9" width="7.85546875" customWidth="1"/>
  </cols>
  <sheetData>
    <row r="1" spans="1:9" ht="34.5" customHeight="1">
      <c r="A1" s="32" t="s">
        <v>0</v>
      </c>
      <c r="B1" s="33"/>
      <c r="C1" s="33"/>
      <c r="D1" s="33"/>
      <c r="E1" s="33"/>
      <c r="F1" s="33"/>
      <c r="G1" s="33"/>
      <c r="H1" s="33"/>
      <c r="I1" s="33"/>
    </row>
    <row r="2" spans="1:9" ht="60.75" customHeight="1">
      <c r="A2" s="1" t="s">
        <v>1</v>
      </c>
      <c r="C2" s="37" t="str">
        <f>+'[2]Sch B2'!$D$4</f>
        <v>Providing, Laying, Joining &amp; Testing PVC Pipe Lines for Water Supply Scheme Daro Jagirani Taluka Rohri District Sukkur</v>
      </c>
      <c r="D2" s="37"/>
      <c r="E2" s="37"/>
      <c r="F2" s="37"/>
      <c r="G2" s="37"/>
      <c r="H2" s="37"/>
      <c r="I2" s="37"/>
    </row>
    <row r="4" spans="1:9" ht="15.75">
      <c r="A4" s="2" t="s">
        <v>2</v>
      </c>
    </row>
    <row r="5" spans="1:9" ht="15.75">
      <c r="A5" s="2" t="s">
        <v>3</v>
      </c>
    </row>
    <row r="7" spans="1:9" ht="15.75">
      <c r="A7" s="2" t="s">
        <v>4</v>
      </c>
    </row>
    <row r="8" spans="1:9" ht="15.75">
      <c r="A8" s="3"/>
    </row>
    <row r="11" spans="1:9" ht="44.25" customHeight="1">
      <c r="E11" s="18" t="s">
        <v>5</v>
      </c>
      <c r="F11" s="15"/>
      <c r="G11" s="15"/>
      <c r="H11" s="15"/>
      <c r="I11" s="15"/>
    </row>
    <row r="12" spans="1:9" ht="15.75">
      <c r="A12" s="19" t="s">
        <v>13</v>
      </c>
      <c r="B12" s="19"/>
      <c r="C12" s="19"/>
      <c r="D12" s="19"/>
      <c r="E12" s="19"/>
      <c r="F12" s="19"/>
      <c r="G12" s="19"/>
      <c r="H12" s="19"/>
      <c r="I12" s="19"/>
    </row>
    <row r="13" spans="1:9" ht="15.75">
      <c r="A13" s="2"/>
    </row>
    <row r="14" spans="1:9" ht="15.75">
      <c r="A14" s="4" t="s">
        <v>6</v>
      </c>
      <c r="G14" t="s">
        <v>12</v>
      </c>
    </row>
    <row r="15" spans="1:9" ht="15.75">
      <c r="A15" s="4"/>
    </row>
    <row r="16" spans="1:9" ht="15.75">
      <c r="A16" s="4" t="s">
        <v>7</v>
      </c>
      <c r="G16" s="5">
        <v>1</v>
      </c>
      <c r="H16" t="s">
        <v>14</v>
      </c>
    </row>
    <row r="17" spans="1:10" ht="15.75">
      <c r="A17" s="4"/>
    </row>
    <row r="18" spans="1:10" ht="15.75">
      <c r="A18" s="4" t="s">
        <v>9</v>
      </c>
      <c r="G18" s="6">
        <f>+G16*0.05</f>
        <v>0.05</v>
      </c>
      <c r="H18" t="s">
        <v>14</v>
      </c>
    </row>
    <row r="19" spans="1:10" ht="15.75">
      <c r="A19" s="4"/>
      <c r="G19" s="6"/>
    </row>
    <row r="20" spans="1:10" ht="15.75">
      <c r="A20" s="4" t="s">
        <v>8</v>
      </c>
      <c r="G20" s="6">
        <f>+G18</f>
        <v>0.05</v>
      </c>
      <c r="H20" t="s">
        <v>14</v>
      </c>
    </row>
    <row r="21" spans="1:10" ht="15.75">
      <c r="A21" s="4"/>
    </row>
    <row r="22" spans="1:10" ht="15.75">
      <c r="A22" s="4" t="s">
        <v>10</v>
      </c>
      <c r="G22" s="6">
        <f>+G20+G18</f>
        <v>0.1</v>
      </c>
      <c r="H22" t="s">
        <v>14</v>
      </c>
    </row>
    <row r="23" spans="1:10" ht="15.75">
      <c r="A23" s="4"/>
    </row>
    <row r="24" spans="1:10" ht="15.75">
      <c r="A24" s="2" t="s">
        <v>11</v>
      </c>
      <c r="G24">
        <v>3</v>
      </c>
      <c r="H24" t="s">
        <v>15</v>
      </c>
    </row>
    <row r="26" spans="1:10" ht="108.75" customHeight="1">
      <c r="A26" s="20" t="str">
        <f>+Work1!A26</f>
        <v xml:space="preserve">                       We hereby tender for the execution of the above work for the Government of Sindh @ ___________ percent above/below the schedule rates at entered in the schedule “B” in tender. Rates specified in schedule “B” to be carried out in accordance with specification, design, drawing and instruction of Engineer Incharge etc. I shall execute the agreement on proper printed from in case the tender is accepted. Earnest money in the shape of Call deposit vide No. ____________ dated _____________ for Rs. ____________ of _____________ Bank Limited..</v>
      </c>
      <c r="B26" s="20"/>
      <c r="C26" s="20"/>
      <c r="D26" s="20"/>
      <c r="E26" s="20"/>
      <c r="F26" s="20"/>
      <c r="G26" s="20"/>
      <c r="H26" s="20"/>
      <c r="I26" s="20"/>
    </row>
    <row r="29" spans="1:10">
      <c r="A29" s="15" t="s">
        <v>16</v>
      </c>
      <c r="B29" s="15"/>
      <c r="C29" s="15"/>
    </row>
    <row r="30" spans="1:10" ht="49.5" customHeight="1">
      <c r="E30" s="18" t="s">
        <v>5</v>
      </c>
      <c r="F30" s="15"/>
      <c r="G30" s="15"/>
      <c r="H30" s="15"/>
      <c r="I30" s="15"/>
    </row>
    <row r="32" spans="1:10" ht="18">
      <c r="A32" s="24" t="s">
        <v>17</v>
      </c>
      <c r="B32" s="24"/>
      <c r="C32" s="24"/>
      <c r="D32" s="24"/>
      <c r="E32" s="24"/>
      <c r="F32" s="24"/>
      <c r="G32" s="24"/>
      <c r="H32" s="24"/>
      <c r="I32" s="24"/>
      <c r="J32" s="24"/>
    </row>
    <row r="33" spans="1:10" ht="51" customHeight="1">
      <c r="A33" s="25" t="s">
        <v>18</v>
      </c>
      <c r="B33" s="25"/>
      <c r="C33" s="25"/>
      <c r="D33" s="25"/>
      <c r="E33" s="25"/>
      <c r="F33" s="25"/>
      <c r="G33" s="25"/>
      <c r="H33" s="25"/>
      <c r="I33" s="25"/>
      <c r="J33" s="25"/>
    </row>
    <row r="34" spans="1:10" ht="15.75">
      <c r="A34" s="28" t="s">
        <v>19</v>
      </c>
      <c r="B34" s="28"/>
      <c r="C34" s="28"/>
      <c r="D34" s="28"/>
      <c r="E34" s="28"/>
      <c r="F34" s="28"/>
      <c r="G34" s="28"/>
      <c r="H34" s="28"/>
      <c r="I34" s="28"/>
      <c r="J34" s="28"/>
    </row>
    <row r="35" spans="1:10" ht="30" customHeight="1">
      <c r="A35" s="9">
        <v>1.1000000000000001</v>
      </c>
      <c r="B35" s="22" t="s">
        <v>20</v>
      </c>
      <c r="C35" s="22"/>
      <c r="D35" s="22"/>
      <c r="E35" s="22"/>
      <c r="F35" s="26" t="s">
        <v>58</v>
      </c>
      <c r="G35" s="26"/>
      <c r="H35" s="26"/>
      <c r="I35" s="26"/>
      <c r="J35" s="26"/>
    </row>
    <row r="36" spans="1:10" ht="52.5" customHeight="1">
      <c r="A36" s="9">
        <v>1.2</v>
      </c>
      <c r="B36" s="22" t="s">
        <v>21</v>
      </c>
      <c r="C36" s="22"/>
      <c r="D36" s="22"/>
      <c r="E36" s="22"/>
      <c r="F36" s="27" t="str">
        <f>+C2</f>
        <v>Providing, Laying, Joining &amp; Testing PVC Pipe Lines for Water Supply Scheme Daro Jagirani Taluka Rohri District Sukkur</v>
      </c>
      <c r="G36" s="27"/>
      <c r="H36" s="27"/>
      <c r="I36" s="27"/>
      <c r="J36" s="27"/>
    </row>
    <row r="37" spans="1:10" ht="30.75" customHeight="1">
      <c r="A37" s="9">
        <v>2.1</v>
      </c>
      <c r="B37" s="22" t="s">
        <v>22</v>
      </c>
      <c r="C37" s="22"/>
      <c r="D37" s="22"/>
      <c r="E37" s="22"/>
      <c r="F37" s="21" t="s">
        <v>23</v>
      </c>
      <c r="G37" s="21"/>
      <c r="H37" s="21"/>
      <c r="I37" s="21"/>
      <c r="J37" s="21"/>
    </row>
    <row r="38" spans="1:10" ht="17.25" customHeight="1">
      <c r="A38" s="9">
        <v>2.1</v>
      </c>
      <c r="B38" s="22" t="s">
        <v>24</v>
      </c>
      <c r="C38" s="22"/>
      <c r="D38" s="22"/>
      <c r="E38" s="22"/>
      <c r="F38" s="10" t="s">
        <v>59</v>
      </c>
      <c r="G38" s="11">
        <f>+G16</f>
        <v>1</v>
      </c>
      <c r="H38" s="21" t="s">
        <v>60</v>
      </c>
      <c r="I38" s="21"/>
      <c r="J38" s="21"/>
    </row>
    <row r="39" spans="1:10" ht="16.5" customHeight="1">
      <c r="A39" s="9"/>
      <c r="B39" s="22"/>
      <c r="C39" s="22"/>
      <c r="D39" s="22"/>
      <c r="E39" s="22"/>
      <c r="F39" s="21" t="s">
        <v>61</v>
      </c>
      <c r="G39" s="21"/>
      <c r="H39" s="10" t="s">
        <v>59</v>
      </c>
      <c r="I39" s="7"/>
      <c r="J39" s="7" t="s">
        <v>14</v>
      </c>
    </row>
    <row r="40" spans="1:10" ht="18" customHeight="1">
      <c r="A40" s="9">
        <v>8.1</v>
      </c>
      <c r="B40" s="22" t="s">
        <v>25</v>
      </c>
      <c r="C40" s="22"/>
      <c r="D40" s="22"/>
      <c r="E40" s="22"/>
      <c r="F40" s="21" t="s">
        <v>26</v>
      </c>
      <c r="G40" s="21"/>
      <c r="H40" s="21"/>
      <c r="I40" s="21"/>
      <c r="J40" s="21"/>
    </row>
    <row r="41" spans="1:10">
      <c r="A41" s="9">
        <v>10.1</v>
      </c>
      <c r="B41" s="22" t="s">
        <v>27</v>
      </c>
      <c r="C41" s="22"/>
      <c r="D41" s="22"/>
      <c r="E41" s="22"/>
      <c r="F41" s="21" t="s">
        <v>28</v>
      </c>
      <c r="G41" s="21"/>
      <c r="H41" s="21"/>
      <c r="I41" s="21"/>
      <c r="J41" s="21"/>
    </row>
    <row r="42" spans="1:10">
      <c r="A42" s="9" t="s">
        <v>29</v>
      </c>
      <c r="B42" s="22" t="s">
        <v>30</v>
      </c>
      <c r="C42" s="22"/>
      <c r="D42" s="22"/>
      <c r="E42" s="22"/>
      <c r="F42" s="21" t="s">
        <v>31</v>
      </c>
      <c r="G42" s="21"/>
      <c r="H42" s="21"/>
      <c r="I42" s="21"/>
      <c r="J42" s="21"/>
    </row>
    <row r="43" spans="1:10">
      <c r="A43" s="9">
        <v>11.1</v>
      </c>
      <c r="B43" s="22" t="s">
        <v>33</v>
      </c>
      <c r="C43" s="22"/>
      <c r="D43" s="22"/>
      <c r="E43" s="22"/>
      <c r="F43" s="21" t="s">
        <v>34</v>
      </c>
      <c r="G43" s="21"/>
      <c r="H43" s="21"/>
      <c r="I43" s="21"/>
      <c r="J43" s="21"/>
    </row>
    <row r="44" spans="1:10">
      <c r="A44" s="9" t="s">
        <v>32</v>
      </c>
      <c r="B44" s="22"/>
      <c r="C44" s="22"/>
      <c r="D44" s="22"/>
      <c r="E44" s="22"/>
      <c r="F44" s="21"/>
      <c r="G44" s="21"/>
      <c r="H44" s="21"/>
      <c r="I44" s="21"/>
      <c r="J44" s="21"/>
    </row>
    <row r="45" spans="1:10" ht="40.5" customHeight="1">
      <c r="A45" s="9">
        <v>13.1</v>
      </c>
      <c r="B45" s="23" t="s">
        <v>35</v>
      </c>
      <c r="C45" s="23"/>
      <c r="D45" s="23"/>
      <c r="E45" s="23"/>
      <c r="F45" s="21" t="s">
        <v>36</v>
      </c>
      <c r="G45" s="21"/>
      <c r="H45" s="21"/>
      <c r="I45" s="21"/>
      <c r="J45" s="21"/>
    </row>
    <row r="46" spans="1:10" ht="25.5" customHeight="1">
      <c r="A46" s="9">
        <v>14.1</v>
      </c>
      <c r="B46" s="22" t="s">
        <v>37</v>
      </c>
      <c r="C46" s="22"/>
      <c r="D46" s="22"/>
      <c r="E46" s="22"/>
      <c r="F46" s="21" t="s">
        <v>38</v>
      </c>
      <c r="G46" s="21"/>
      <c r="H46" s="21"/>
      <c r="I46" s="21"/>
      <c r="J46" s="21"/>
    </row>
    <row r="47" spans="1:10">
      <c r="A47" s="9">
        <v>15.1</v>
      </c>
      <c r="B47" s="22" t="s">
        <v>39</v>
      </c>
      <c r="C47" s="22"/>
      <c r="D47" s="22"/>
      <c r="E47" s="22"/>
      <c r="F47" s="21" t="s">
        <v>40</v>
      </c>
      <c r="G47" s="21"/>
      <c r="H47" s="21"/>
      <c r="I47" s="21"/>
      <c r="J47" s="21"/>
    </row>
    <row r="48" spans="1:10" ht="29.25" customHeight="1">
      <c r="A48" s="9">
        <v>17.100000000000001</v>
      </c>
      <c r="B48" s="22" t="s">
        <v>41</v>
      </c>
      <c r="C48" s="22"/>
      <c r="D48" s="22"/>
      <c r="E48" s="22"/>
      <c r="F48" s="21" t="s">
        <v>42</v>
      </c>
      <c r="G48" s="21"/>
      <c r="H48" s="21"/>
      <c r="I48" s="21"/>
      <c r="J48" s="21"/>
    </row>
    <row r="49" spans="1:10" ht="30.75" customHeight="1">
      <c r="A49" s="9">
        <v>18.399999999999999</v>
      </c>
      <c r="B49" s="22" t="s">
        <v>43</v>
      </c>
      <c r="C49" s="22"/>
      <c r="D49" s="22"/>
      <c r="E49" s="22"/>
      <c r="F49" s="21" t="s">
        <v>44</v>
      </c>
      <c r="G49" s="21"/>
      <c r="H49" s="21"/>
      <c r="I49" s="21"/>
      <c r="J49" s="21"/>
    </row>
    <row r="50" spans="1:10" ht="31.5" customHeight="1">
      <c r="A50" s="9" t="s">
        <v>45</v>
      </c>
      <c r="B50" s="22" t="s">
        <v>46</v>
      </c>
      <c r="C50" s="22"/>
      <c r="D50" s="22"/>
      <c r="E50" s="22"/>
      <c r="F50" s="21" t="s">
        <v>12</v>
      </c>
      <c r="G50" s="21"/>
      <c r="H50" s="21"/>
      <c r="I50" s="21"/>
      <c r="J50" s="21"/>
    </row>
    <row r="51" spans="1:10" ht="24" customHeight="1">
      <c r="A51" s="21" t="s">
        <v>32</v>
      </c>
      <c r="B51" s="22" t="s">
        <v>47</v>
      </c>
      <c r="C51" s="22"/>
      <c r="D51" s="22"/>
      <c r="E51" s="22"/>
      <c r="F51" s="29" t="str">
        <f>+Work1!F50</f>
        <v xml:space="preserve">N.I.T No. TC/G-148/1068 dated 03/02/17 </v>
      </c>
      <c r="G51" s="29"/>
      <c r="H51" s="29"/>
      <c r="I51" s="29"/>
      <c r="J51" s="29"/>
    </row>
    <row r="52" spans="1:10" ht="19.5" customHeight="1">
      <c r="A52" s="21"/>
      <c r="B52" s="22"/>
      <c r="C52" s="22"/>
      <c r="D52" s="22"/>
      <c r="E52" s="22"/>
      <c r="F52" s="21" t="s">
        <v>62</v>
      </c>
      <c r="G52" s="21"/>
      <c r="H52" s="21"/>
      <c r="I52" s="21"/>
      <c r="J52" s="21"/>
    </row>
    <row r="53" spans="1:10">
      <c r="A53" s="9" t="s">
        <v>49</v>
      </c>
      <c r="B53" s="22" t="s">
        <v>50</v>
      </c>
      <c r="C53" s="22"/>
      <c r="D53" s="22"/>
      <c r="E53" s="22"/>
      <c r="F53" s="21" t="s">
        <v>51</v>
      </c>
      <c r="G53" s="21"/>
      <c r="H53" s="21"/>
      <c r="I53" s="21"/>
      <c r="J53" s="21"/>
    </row>
    <row r="54" spans="1:10" ht="36.75" customHeight="1">
      <c r="A54" s="9" t="s">
        <v>32</v>
      </c>
      <c r="B54" s="22" t="s">
        <v>52</v>
      </c>
      <c r="C54" s="22"/>
      <c r="D54" s="22"/>
      <c r="E54" s="22"/>
      <c r="F54" s="29" t="str">
        <f>+F35</f>
        <v>Office of the Executive Engineer, Public Health Engineering Division Sukkur.</v>
      </c>
      <c r="G54" s="29"/>
      <c r="H54" s="29"/>
      <c r="I54" s="29"/>
      <c r="J54" s="29"/>
    </row>
    <row r="55" spans="1:10">
      <c r="A55" s="9">
        <v>32.1</v>
      </c>
      <c r="B55" s="22" t="s">
        <v>53</v>
      </c>
      <c r="C55" s="22"/>
      <c r="D55" s="22"/>
      <c r="E55" s="22"/>
      <c r="F55" s="29" t="s">
        <v>54</v>
      </c>
      <c r="G55" s="29"/>
      <c r="H55" s="29"/>
      <c r="I55" s="29"/>
      <c r="J55" s="29"/>
    </row>
    <row r="56" spans="1:10" ht="29.25" customHeight="1">
      <c r="A56" s="9">
        <v>32.299999999999997</v>
      </c>
      <c r="B56" s="22" t="s">
        <v>55</v>
      </c>
      <c r="C56" s="22"/>
      <c r="D56" s="22"/>
      <c r="E56" s="22"/>
      <c r="F56" s="29" t="s">
        <v>56</v>
      </c>
      <c r="G56" s="29"/>
      <c r="H56" s="29"/>
      <c r="I56" s="29"/>
      <c r="J56" s="29"/>
    </row>
    <row r="57" spans="1:10">
      <c r="A57" s="12"/>
      <c r="B57" s="13"/>
      <c r="C57" s="13"/>
      <c r="D57" s="13"/>
      <c r="E57" s="13"/>
      <c r="F57" s="13"/>
      <c r="G57" s="13"/>
      <c r="H57" s="13"/>
      <c r="I57" s="13"/>
      <c r="J57" s="13"/>
    </row>
    <row r="58" spans="1:10">
      <c r="A58" s="14" t="s">
        <v>57</v>
      </c>
      <c r="B58" s="13"/>
      <c r="C58" s="13"/>
      <c r="D58" s="13"/>
      <c r="E58" s="13"/>
      <c r="F58" s="13"/>
      <c r="G58" s="13"/>
      <c r="H58" s="13"/>
      <c r="I58" s="13"/>
      <c r="J58" s="13"/>
    </row>
    <row r="59" spans="1:10" ht="44.25" customHeight="1">
      <c r="A59" s="13"/>
      <c r="B59" s="13"/>
      <c r="C59" s="13"/>
      <c r="D59" s="13"/>
      <c r="E59" s="13"/>
      <c r="F59" s="30" t="s">
        <v>5</v>
      </c>
      <c r="G59" s="31"/>
      <c r="H59" s="31"/>
      <c r="I59" s="31"/>
      <c r="J59" s="31"/>
    </row>
    <row r="60" spans="1:10" ht="16.5">
      <c r="A60" s="8"/>
    </row>
  </sheetData>
  <mergeCells count="52">
    <mergeCell ref="B56:E56"/>
    <mergeCell ref="F56:J56"/>
    <mergeCell ref="F59:J59"/>
    <mergeCell ref="B53:E53"/>
    <mergeCell ref="F53:J53"/>
    <mergeCell ref="B54:E54"/>
    <mergeCell ref="F54:J54"/>
    <mergeCell ref="B55:E55"/>
    <mergeCell ref="F55:J55"/>
    <mergeCell ref="B50:E50"/>
    <mergeCell ref="F50:J50"/>
    <mergeCell ref="A51:A52"/>
    <mergeCell ref="B51:E52"/>
    <mergeCell ref="F51:J51"/>
    <mergeCell ref="F52:J52"/>
    <mergeCell ref="B47:E47"/>
    <mergeCell ref="F47:J47"/>
    <mergeCell ref="B48:E48"/>
    <mergeCell ref="F48:J48"/>
    <mergeCell ref="B49:E49"/>
    <mergeCell ref="F49:J49"/>
    <mergeCell ref="B43:E44"/>
    <mergeCell ref="F43:J44"/>
    <mergeCell ref="B45:E45"/>
    <mergeCell ref="F45:J45"/>
    <mergeCell ref="B46:E46"/>
    <mergeCell ref="F46:J46"/>
    <mergeCell ref="B40:E40"/>
    <mergeCell ref="F40:J40"/>
    <mergeCell ref="B41:E41"/>
    <mergeCell ref="F41:J41"/>
    <mergeCell ref="B42:E42"/>
    <mergeCell ref="F42:J42"/>
    <mergeCell ref="B36:E36"/>
    <mergeCell ref="F36:J36"/>
    <mergeCell ref="B37:E37"/>
    <mergeCell ref="F37:J37"/>
    <mergeCell ref="B38:E39"/>
    <mergeCell ref="H38:J38"/>
    <mergeCell ref="F39:G39"/>
    <mergeCell ref="E30:I30"/>
    <mergeCell ref="A32:J32"/>
    <mergeCell ref="A33:J33"/>
    <mergeCell ref="A34:J34"/>
    <mergeCell ref="B35:E35"/>
    <mergeCell ref="F35:J35"/>
    <mergeCell ref="A29:C29"/>
    <mergeCell ref="A1:I1"/>
    <mergeCell ref="C2:I2"/>
    <mergeCell ref="E11:I11"/>
    <mergeCell ref="A12:I12"/>
    <mergeCell ref="A26:I2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Work1</vt:lpstr>
      <vt:lpstr>work2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2017-02-04T14:27:26Z</cp:lastPrinted>
  <dcterms:created xsi:type="dcterms:W3CDTF">2016-03-10T13:33:15Z</dcterms:created>
  <dcterms:modified xsi:type="dcterms:W3CDTF">2017-02-04T14:28:33Z</dcterms:modified>
</cp:coreProperties>
</file>