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<sst xmlns="http://schemas.openxmlformats.org/spreadsheetml/2006/main" count="192" uniqueCount="64">
  <si>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</si>
  <si>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</si>
  <si>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</si>
  <si>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</si>
  <si>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</si>
  <si>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</si>
  <si>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</si>
  <si>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</si>
  <si>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</si>
  <si>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</si>
  <si>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</si>
  <si>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</si>
  <si>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</si>
  <si>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</si>
  <si>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</si>
  <si>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</si>
  <si>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</si>
  <si>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</si>
  <si>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</si>
  <si>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</si>
  <si>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</si>
  <si>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</si>
  <si>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</si>
  <si>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</si>
  <si>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</si>
  <si>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</si>
  <si>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</si>
  <si>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</si>
  <si>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</si>
  <si>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</si>
  <si>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</si>
  <si>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</si>
  <si>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</si>
  <si>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</si>
  <si>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</si>
  <si>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</si>
  <si>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</si>
  <si>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</si>
  <si>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</si>
  <si>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</si>
  <si>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</si>
  <si>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</si>
  <si>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</si>
  <si>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</si>
  <si>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</si>
  <si>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</si>
  <si>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</si>
  <si>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</si>
  <si>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</si>
  <si>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</si>
  <si>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</si>
  <si>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</si>
  <si>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</si>
  <si>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</si>
  <si>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</si>
  <si>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</si>
  <si>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</si>
  <si>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</si>
  <si>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</si>
  <si>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</si>
  <si>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</si>
  <si>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</si>
  <si>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</si>
  <si>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GUL HASSAN LEGHARI, ALLAH WARAYO RAFIQUE, GHULAM ABBAS ALAM KHAN LEGHARI, PHAREHARO WARD NO.01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</si>
</sst>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44</xdr:row>
      <xdr:rowOff>8283</xdr:rowOff>
    </xdr:from>
    <xdr:to>
      <xdr:col>5</xdr:col>
      <xdr:colOff>538343</xdr:colOff>
      <xdr:row>46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44</xdr:row>
      <xdr:rowOff>33132</xdr:rowOff>
    </xdr:from>
    <xdr:to>
      <xdr:col>13</xdr:col>
      <xdr:colOff>530086</xdr:colOff>
      <xdr:row>46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44</xdr:row>
      <xdr:rowOff>24849</xdr:rowOff>
    </xdr:from>
    <xdr:to>
      <xdr:col>6</xdr:col>
      <xdr:colOff>1639</xdr:colOff>
      <xdr:row>46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44</xdr:row>
      <xdr:rowOff>16566</xdr:rowOff>
    </xdr:from>
    <xdr:to>
      <xdr:col>1</xdr:col>
      <xdr:colOff>2534465</xdr:colOff>
      <xdr:row>46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3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41"/>
      <c r="Q1" s="41"/>
    </row>
    <row r="2" spans="1:18" ht="18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3" t="s">
        <v>25</v>
      </c>
      <c r="E15" s="53"/>
      <c r="F15" s="15" t="s">
        <v>32</v>
      </c>
      <c r="G15" s="58">
        <v>2117.5</v>
      </c>
      <c r="H15" s="58"/>
      <c r="I15" s="58"/>
      <c r="J15" s="59" t="s">
        <v>33</v>
      </c>
      <c r="K15" s="59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3" t="s">
        <v>25</v>
      </c>
      <c r="E21" s="53"/>
      <c r="F21" s="15" t="s">
        <v>32</v>
      </c>
      <c r="G21" s="58">
        <v>263</v>
      </c>
      <c r="H21" s="58"/>
      <c r="I21" s="58"/>
      <c r="J21" s="59" t="s">
        <v>33</v>
      </c>
      <c r="K21" s="59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3" t="s">
        <v>25</v>
      </c>
      <c r="E27" s="53"/>
      <c r="F27" s="15" t="s">
        <v>32</v>
      </c>
      <c r="G27" s="58">
        <v>5119.62</v>
      </c>
      <c r="H27" s="58"/>
      <c r="I27" s="58"/>
      <c r="J27" s="59" t="s">
        <v>33</v>
      </c>
      <c r="K27" s="59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3" t="s">
        <v>25</v>
      </c>
      <c r="E34" s="53"/>
      <c r="F34" s="15" t="s">
        <v>32</v>
      </c>
      <c r="G34" s="58">
        <v>8694.9500000000007</v>
      </c>
      <c r="H34" s="58"/>
      <c r="I34" s="58"/>
      <c r="J34" s="59" t="s">
        <v>33</v>
      </c>
      <c r="K34" s="59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3" t="s">
        <v>25</v>
      </c>
      <c r="E41" s="53"/>
      <c r="F41" s="15" t="s">
        <v>32</v>
      </c>
      <c r="G41" s="58">
        <v>14429.25</v>
      </c>
      <c r="H41" s="58"/>
      <c r="I41" s="58"/>
      <c r="J41" s="59" t="s">
        <v>43</v>
      </c>
      <c r="K41" s="59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3" t="s">
        <v>36</v>
      </c>
      <c r="E49" s="53"/>
      <c r="F49" s="15" t="s">
        <v>32</v>
      </c>
      <c r="G49" s="58">
        <v>3127.41</v>
      </c>
      <c r="H49" s="58"/>
      <c r="I49" s="58"/>
      <c r="J49" s="59" t="s">
        <v>40</v>
      </c>
      <c r="K49" s="59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6" t="s">
        <v>19</v>
      </c>
      <c r="K51" s="56"/>
      <c r="L51" s="56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6" t="s">
        <v>19</v>
      </c>
      <c r="K53" s="56"/>
      <c r="L53" s="56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6" t="s">
        <v>41</v>
      </c>
      <c r="L54" s="56"/>
      <c r="M54" s="22" t="s">
        <v>34</v>
      </c>
      <c r="N54" s="21">
        <v>184000</v>
      </c>
    </row>
    <row r="56" spans="1:17" ht="18" customHeight="1" x14ac:dyDescent="0.3">
      <c r="D56" s="62" t="s">
        <v>16</v>
      </c>
      <c r="E56" s="62"/>
      <c r="F56" s="62"/>
      <c r="G56" s="62"/>
      <c r="H56" s="62"/>
      <c r="I56" s="62"/>
      <c r="J56" s="62"/>
      <c r="K56" s="62"/>
      <c r="L56" s="62"/>
    </row>
    <row r="58" spans="1:17" ht="18" customHeight="1" x14ac:dyDescent="0.25">
      <c r="A58" s="33" t="s">
        <v>44</v>
      </c>
      <c r="B58" s="61" t="s">
        <v>17</v>
      </c>
      <c r="C58" s="61"/>
      <c r="D58" s="61"/>
      <c r="E58" s="61"/>
      <c r="F58" s="61"/>
      <c r="G58" s="61" t="s">
        <v>31</v>
      </c>
      <c r="H58" s="61"/>
      <c r="I58" s="61"/>
      <c r="J58" s="61" t="s">
        <v>37</v>
      </c>
      <c r="K58" s="61"/>
      <c r="L58" s="61"/>
      <c r="M58" s="61" t="s">
        <v>38</v>
      </c>
      <c r="N58" s="61"/>
      <c r="O58" s="61" t="s">
        <v>39</v>
      </c>
      <c r="P58" s="61"/>
    </row>
    <row r="59" spans="1:17" ht="36" customHeight="1" x14ac:dyDescent="0.25">
      <c r="A59" s="33">
        <v>1</v>
      </c>
      <c r="B59" s="65" t="s">
        <v>46</v>
      </c>
      <c r="C59" s="66"/>
      <c r="D59" s="66"/>
      <c r="E59" s="66"/>
      <c r="F59" s="67"/>
      <c r="G59" s="63">
        <v>643</v>
      </c>
      <c r="H59" s="57"/>
      <c r="I59" s="57"/>
      <c r="J59" s="64">
        <v>50</v>
      </c>
      <c r="K59" s="64"/>
      <c r="L59" s="64"/>
      <c r="M59" s="64">
        <v>289</v>
      </c>
      <c r="N59" s="64"/>
      <c r="O59" s="63">
        <v>579</v>
      </c>
      <c r="P59" s="63"/>
    </row>
    <row r="60" spans="1:17" ht="18" customHeight="1" x14ac:dyDescent="0.25">
      <c r="A60" s="33">
        <v>2</v>
      </c>
      <c r="B60" s="68" t="s">
        <v>18</v>
      </c>
      <c r="C60" s="69"/>
      <c r="D60" s="69"/>
      <c r="E60" s="69"/>
      <c r="F60" s="70"/>
      <c r="G60" s="73">
        <v>429</v>
      </c>
      <c r="H60" s="73"/>
      <c r="I60" s="73"/>
      <c r="J60" s="63">
        <v>69</v>
      </c>
      <c r="K60" s="63"/>
      <c r="L60" s="63"/>
      <c r="M60" s="63">
        <v>193</v>
      </c>
      <c r="N60" s="63"/>
      <c r="O60" s="63">
        <v>386</v>
      </c>
      <c r="P60" s="63"/>
    </row>
    <row r="61" spans="1:17" ht="18" customHeight="1" x14ac:dyDescent="0.3">
      <c r="B61" s="55"/>
      <c r="C61" s="55"/>
      <c r="D61" s="55"/>
      <c r="E61" s="55"/>
      <c r="F61" s="55"/>
      <c r="G61" s="71" t="s">
        <v>19</v>
      </c>
      <c r="H61" s="71"/>
      <c r="I61" s="71"/>
      <c r="J61" s="72">
        <f>J59+J60</f>
        <v>119</v>
      </c>
      <c r="K61" s="55"/>
      <c r="L61" s="55"/>
      <c r="M61" s="64">
        <f>M59+M60</f>
        <v>482</v>
      </c>
      <c r="N61" s="57"/>
      <c r="O61" s="63">
        <f>O59+O60</f>
        <v>965</v>
      </c>
      <c r="P61" s="57"/>
      <c r="Q61" s="2"/>
    </row>
    <row r="62" spans="1:17" ht="18" customHeight="1" x14ac:dyDescent="0.25">
      <c r="B62" s="55"/>
      <c r="C62" s="55"/>
      <c r="D62" s="55"/>
      <c r="E62" s="55"/>
      <c r="F62" s="55"/>
      <c r="G62" s="55"/>
      <c r="H62" s="55"/>
      <c r="I62" s="55"/>
      <c r="J62" s="57"/>
      <c r="K62" s="57"/>
      <c r="L62" s="57"/>
      <c r="M62" s="57"/>
      <c r="N62" s="57"/>
      <c r="O62" s="57"/>
      <c r="P62" s="57"/>
    </row>
    <row r="63" spans="1:17" ht="18" customHeight="1" x14ac:dyDescent="0.3">
      <c r="B63" s="34" t="s">
        <v>20</v>
      </c>
      <c r="C63" s="34"/>
      <c r="D63" s="34"/>
      <c r="E63" s="34"/>
      <c r="F63" s="34"/>
      <c r="G63" s="55"/>
      <c r="H63" s="55"/>
      <c r="I63" s="55"/>
      <c r="J63" s="57">
        <v>57</v>
      </c>
      <c r="K63" s="57"/>
      <c r="L63" s="57"/>
      <c r="M63" s="57">
        <v>206</v>
      </c>
      <c r="N63" s="57"/>
      <c r="O63" s="57">
        <v>8</v>
      </c>
      <c r="P63" s="57"/>
    </row>
    <row r="64" spans="1:17" ht="18" customHeight="1" x14ac:dyDescent="0.3">
      <c r="B64" s="54" t="s">
        <v>21</v>
      </c>
      <c r="C64" s="54"/>
      <c r="D64" s="54"/>
      <c r="E64" s="54"/>
      <c r="F64" s="54"/>
      <c r="G64" s="55"/>
      <c r="H64" s="55"/>
      <c r="I64" s="55"/>
      <c r="J64" s="57">
        <v>40.53</v>
      </c>
      <c r="K64" s="57"/>
      <c r="L64" s="57"/>
      <c r="M64" s="57">
        <v>7883.96</v>
      </c>
      <c r="N64" s="57"/>
      <c r="O64" s="57">
        <v>837.08</v>
      </c>
      <c r="P64" s="57"/>
    </row>
    <row r="65" spans="2:16" ht="18" customHeight="1" x14ac:dyDescent="0.3">
      <c r="B65" s="20"/>
      <c r="C65" s="20"/>
      <c r="D65" s="20"/>
      <c r="E65" s="20"/>
      <c r="F65" s="20"/>
      <c r="G65" s="55" t="s">
        <v>34</v>
      </c>
      <c r="H65" s="55"/>
      <c r="I65" s="55"/>
      <c r="J65" s="63">
        <f>ROUND(J61*J64,)</f>
        <v>4823</v>
      </c>
      <c r="K65" s="63"/>
      <c r="L65" s="63"/>
      <c r="M65" s="63">
        <f>ROUND(M61*M64%,)-3000+6</f>
        <v>35007</v>
      </c>
      <c r="N65" s="63"/>
      <c r="O65" s="63">
        <f>ROUND(O61*O64%,)-1</f>
        <v>8077</v>
      </c>
      <c r="P65" s="63"/>
    </row>
    <row r="66" spans="2:16" ht="18" customHeight="1" x14ac:dyDescent="0.25">
      <c r="D66" s="53"/>
      <c r="E66" s="53"/>
      <c r="F66" s="53"/>
      <c r="G66" s="61" t="s">
        <v>19</v>
      </c>
      <c r="H66" s="61"/>
      <c r="I66" s="61"/>
      <c r="J66" s="60">
        <f>J65+M65+O65+1000-900</f>
        <v>48007</v>
      </c>
      <c r="K66" s="61"/>
      <c r="L66" s="61"/>
      <c r="M66" s="57"/>
      <c r="N66" s="57"/>
      <c r="O66" s="57"/>
      <c r="P66" s="57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="115" zoomScaleNormal="115" workbookViewId="0">
      <selection activeCell="C9" sqref="C9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5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118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18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49"/>
      <c r="Q3" s="41"/>
    </row>
    <row r="4" spans="1:18" ht="18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49"/>
      <c r="Q4" s="41"/>
    </row>
    <row r="5" spans="1:18" ht="10.5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50" t="s">
        <v>44</v>
      </c>
      <c r="B6" s="51" t="s">
        <v>52</v>
      </c>
      <c r="C6" s="76" t="s">
        <v>53</v>
      </c>
      <c r="D6" s="76"/>
      <c r="E6" s="76"/>
      <c r="F6" s="76" t="s">
        <v>54</v>
      </c>
      <c r="G6" s="76"/>
      <c r="H6" s="76"/>
      <c r="I6" s="76"/>
      <c r="J6" s="76" t="s">
        <v>55</v>
      </c>
      <c r="K6" s="76"/>
      <c r="L6" s="76"/>
      <c r="M6" s="76" t="s">
        <v>56</v>
      </c>
      <c r="N6" s="76"/>
      <c r="O6" s="77"/>
    </row>
    <row r="7" spans="1:18" ht="18" customHeight="1" x14ac:dyDescent="0.25">
      <c r="A7" s="5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5" t="s">
        <v>48</v>
      </c>
      <c r="C8" s="3"/>
    </row>
    <row r="9" spans="1:18" ht="18" customHeight="1" x14ac:dyDescent="0.25">
      <c r="B9" s="75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6"/>
      <c r="O10" s="38"/>
      <c r="P10" s="38"/>
      <c r="Q10" s="38"/>
    </row>
    <row r="11" spans="1:18" ht="18" customHeight="1" x14ac:dyDescent="0.25">
      <c r="B11" s="38"/>
      <c r="C11" s="25">
        <v>3825</v>
      </c>
      <c r="D11" s="53" t="s">
        <v>25</v>
      </c>
      <c r="E11" s="53"/>
      <c r="F11" s="15" t="s">
        <v>32</v>
      </c>
      <c r="G11" s="58">
        <v>2117.5</v>
      </c>
      <c r="H11" s="58"/>
      <c r="I11" s="58"/>
      <c r="J11" s="59" t="s">
        <v>33</v>
      </c>
      <c r="K11" s="59"/>
      <c r="L11" s="59"/>
      <c r="M11" s="38" t="s">
        <v>34</v>
      </c>
      <c r="N11" s="46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6"/>
      <c r="O12" s="38"/>
      <c r="P12" s="38"/>
      <c r="Q12" s="38"/>
      <c r="R12" s="38"/>
    </row>
    <row r="13" spans="1:18" ht="18" customHeight="1" x14ac:dyDescent="0.25">
      <c r="A13" s="38">
        <v>2</v>
      </c>
      <c r="B13" s="75" t="s">
        <v>50</v>
      </c>
    </row>
    <row r="14" spans="1:18" ht="18" customHeight="1" x14ac:dyDescent="0.25">
      <c r="B14" s="75"/>
    </row>
    <row r="15" spans="1:18" ht="18" customHeight="1" x14ac:dyDescent="0.25">
      <c r="B15" s="75"/>
    </row>
    <row r="16" spans="1:18" ht="18" customHeight="1" x14ac:dyDescent="0.25">
      <c r="B16" s="38"/>
      <c r="C16" s="25">
        <f>C11</f>
        <v>3825</v>
      </c>
      <c r="D16" s="53" t="s">
        <v>25</v>
      </c>
      <c r="E16" s="53"/>
      <c r="F16" s="15" t="s">
        <v>32</v>
      </c>
      <c r="G16" s="58">
        <v>263</v>
      </c>
      <c r="H16" s="58"/>
      <c r="I16" s="58"/>
      <c r="J16" s="59" t="s">
        <v>33</v>
      </c>
      <c r="K16" s="59"/>
      <c r="L16" s="59"/>
      <c r="M16" s="38" t="s">
        <v>34</v>
      </c>
      <c r="N16" s="46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4" t="s">
        <v>49</v>
      </c>
    </row>
    <row r="19" spans="1:15" ht="18" customHeight="1" x14ac:dyDescent="0.25">
      <c r="B19" s="74"/>
    </row>
    <row r="20" spans="1:15" ht="18" customHeight="1" x14ac:dyDescent="0.25">
      <c r="B20" s="74"/>
    </row>
    <row r="21" spans="1:15" ht="18" customHeight="1" x14ac:dyDescent="0.25">
      <c r="B21" s="74"/>
      <c r="N21" s="46"/>
      <c r="O21" s="38"/>
    </row>
    <row r="22" spans="1:15" ht="7.5" customHeight="1" x14ac:dyDescent="0.25">
      <c r="A22" s="42"/>
      <c r="B22" s="74"/>
      <c r="N22" s="46"/>
      <c r="O22" s="42"/>
    </row>
    <row r="23" spans="1:15" ht="18" customHeight="1" x14ac:dyDescent="0.25">
      <c r="B23" s="38"/>
      <c r="C23" s="25">
        <f>C16</f>
        <v>3825</v>
      </c>
      <c r="D23" s="53" t="s">
        <v>25</v>
      </c>
      <c r="E23" s="53"/>
      <c r="F23" s="15" t="s">
        <v>32</v>
      </c>
      <c r="G23" s="58">
        <v>5119.62</v>
      </c>
      <c r="H23" s="58"/>
      <c r="I23" s="58"/>
      <c r="J23" s="59" t="s">
        <v>33</v>
      </c>
      <c r="K23" s="59"/>
      <c r="L23" s="59"/>
      <c r="M23" s="38" t="s">
        <v>34</v>
      </c>
      <c r="N23" s="46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4" t="s">
        <v>58</v>
      </c>
    </row>
    <row r="26" spans="1:15" ht="18" customHeight="1" x14ac:dyDescent="0.25">
      <c r="B26" s="74"/>
    </row>
    <row r="27" spans="1:15" ht="18" customHeight="1" x14ac:dyDescent="0.25">
      <c r="B27" s="38"/>
      <c r="C27" s="25">
        <v>1350</v>
      </c>
      <c r="D27" s="53" t="s">
        <v>25</v>
      </c>
      <c r="E27" s="53"/>
      <c r="F27" s="15" t="s">
        <v>32</v>
      </c>
      <c r="G27" s="58">
        <v>8694.9500000000007</v>
      </c>
      <c r="H27" s="58"/>
      <c r="I27" s="58"/>
      <c r="J27" s="59" t="s">
        <v>33</v>
      </c>
      <c r="K27" s="59"/>
      <c r="L27" s="59"/>
      <c r="M27" s="38" t="s">
        <v>34</v>
      </c>
      <c r="N27" s="46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4" t="s">
        <v>59</v>
      </c>
    </row>
    <row r="30" spans="1:15" ht="18" customHeight="1" x14ac:dyDescent="0.25">
      <c r="A30" s="42"/>
      <c r="B30" s="74"/>
    </row>
    <row r="31" spans="1:15" ht="18" customHeight="1" x14ac:dyDescent="0.25">
      <c r="B31" s="74"/>
    </row>
    <row r="32" spans="1:15" ht="18" customHeight="1" x14ac:dyDescent="0.25">
      <c r="B32" s="74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6"/>
      <c r="O32" s="38"/>
    </row>
    <row r="33" spans="1:15" ht="18" customHeight="1" x14ac:dyDescent="0.25">
      <c r="B33" s="38"/>
      <c r="C33" s="25">
        <v>900</v>
      </c>
      <c r="D33" s="53" t="s">
        <v>25</v>
      </c>
      <c r="E33" s="53"/>
      <c r="F33" s="15" t="s">
        <v>32</v>
      </c>
      <c r="G33" s="58">
        <v>14429.25</v>
      </c>
      <c r="H33" s="58"/>
      <c r="I33" s="58"/>
      <c r="J33" s="59" t="s">
        <v>43</v>
      </c>
      <c r="K33" s="59"/>
      <c r="L33" s="59"/>
      <c r="M33" s="38" t="s">
        <v>34</v>
      </c>
      <c r="N33" s="46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5" t="s">
        <v>60</v>
      </c>
    </row>
    <row r="36" spans="1:15" ht="18" customHeight="1" x14ac:dyDescent="0.25">
      <c r="B36" s="75"/>
    </row>
    <row r="37" spans="1:15" ht="18" customHeight="1" x14ac:dyDescent="0.25">
      <c r="B37" s="75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6"/>
      <c r="O37" s="38"/>
    </row>
    <row r="38" spans="1:15" ht="18" customHeight="1" x14ac:dyDescent="0.25">
      <c r="B38" s="38"/>
      <c r="C38" s="25">
        <v>177</v>
      </c>
      <c r="D38" s="53" t="s">
        <v>36</v>
      </c>
      <c r="E38" s="53"/>
      <c r="F38" s="15" t="s">
        <v>32</v>
      </c>
      <c r="G38" s="58">
        <v>3127.41</v>
      </c>
      <c r="H38" s="58"/>
      <c r="I38" s="58"/>
      <c r="J38" s="59" t="s">
        <v>40</v>
      </c>
      <c r="K38" s="59"/>
      <c r="L38" s="59"/>
      <c r="M38" s="28" t="s">
        <v>34</v>
      </c>
      <c r="N38" s="47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6" t="s">
        <v>19</v>
      </c>
      <c r="K39" s="56"/>
      <c r="L39" s="56"/>
      <c r="M39" s="22" t="s">
        <v>34</v>
      </c>
      <c r="N39" s="48">
        <f>N38+N33+N27+N23+N16+N11</f>
        <v>281469</v>
      </c>
      <c r="O39" s="44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61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62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  <row r="42" spans="1:15" ht="18" customHeight="1" x14ac:dyDescent="0.3">
      <c r="A42" s="43"/>
      <c r="I42" s="88"/>
      <c r="J42" s="88"/>
      <c r="K42" s="88"/>
      <c r="L42" s="88"/>
      <c r="M42" s="19"/>
      <c r="N42" s="83"/>
      <c r="O42" s="19"/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2017-01-23T00:05:12Z</cp:lastPrinted>
  <dcterms:created xsi:type="dcterms:W3CDTF">2017-01-06T17:56:12Z</dcterms:created>
  <dcterms:modified xsi:type="dcterms:W3CDTF">2017-01-23T00:05:15Z</dcterms:modified>
</cp:coreProperties>
</file>