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M22" i="2" l="1"/>
  <c r="M33" i="2"/>
  <c r="M27" i="2"/>
  <c r="C15" i="2" l="1"/>
  <c r="M15" i="2" s="1"/>
  <c r="C22" i="2" l="1"/>
  <c r="M10" i="2"/>
  <c r="M38" i="2"/>
  <c r="M39" i="2" l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<sst xmlns="http://schemas.openxmlformats.org/spreadsheetml/2006/main" count="44" uniqueCount="23">
  <si>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</si>
  <si>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</si>
  <si>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</si>
  <si>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</si>
  <si>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</si>
  <si>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</si>
  <si>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</si>
  <si>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</si>
  <si>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</si>
  <si>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</si>
  <si>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</si>
  <si>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</si>
  <si>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</si>
  <si>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</si>
  <si>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</si>
  <si>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</si>
  <si>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</si>
  <si>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</si>
  <si>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Erection &amp; Removal of centering for R.C.C or plain cement concrete works of partal wood  (verticle)        (CSI No.19-bii, P.No:18)</t>
  </si>
  <si>
    <t>Description</t>
  </si>
  <si>
    <t>Amount</t>
  </si>
  <si>
    <t>Added 38.58 % Above</t>
  </si>
  <si>
    <t>DETAILED WORKING ESTIMATE FOR PROVIDING AND LAYING C.C BLOCK KHAN KALHORO ISMAIL SHAH COLONY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</si>
</sst>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C5" sqref="C5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67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6" t="s">
        <v>16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19"/>
      <c r="O2" s="19"/>
    </row>
    <row r="3" spans="1:17" ht="18" customHeight="1" x14ac:dyDescent="0.25">
      <c r="A3" s="40" t="s">
        <v>22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18"/>
      <c r="O3" s="18"/>
      <c r="P3" s="12"/>
    </row>
    <row r="4" spans="1:17" ht="18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19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20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1" t="s">
        <v>15</v>
      </c>
      <c r="C8" s="2"/>
    </row>
    <row r="9" spans="1:17" ht="18" customHeight="1" x14ac:dyDescent="0.25">
      <c r="B9" s="41"/>
    </row>
    <row r="10" spans="1:17" ht="18" customHeight="1" x14ac:dyDescent="0.25">
      <c r="B10" s="9"/>
      <c r="C10" s="7">
        <v>1581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3348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1" t="s">
        <v>12</v>
      </c>
    </row>
    <row r="13" spans="1:17" ht="18" customHeight="1" x14ac:dyDescent="0.25">
      <c r="B13" s="41"/>
    </row>
    <row r="14" spans="1:17" ht="18" customHeight="1" x14ac:dyDescent="0.25">
      <c r="B14" s="41"/>
    </row>
    <row r="15" spans="1:17" ht="18" customHeight="1" x14ac:dyDescent="0.25">
      <c r="B15" s="9"/>
      <c r="C15" s="7">
        <f>C10</f>
        <v>1581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</f>
        <v>416</v>
      </c>
    </row>
    <row r="17" spans="1:14" ht="18" customHeight="1" x14ac:dyDescent="0.25">
      <c r="A17" s="9">
        <v>3</v>
      </c>
      <c r="B17" s="42" t="s">
        <v>11</v>
      </c>
    </row>
    <row r="18" spans="1:14" ht="18" customHeight="1" x14ac:dyDescent="0.25">
      <c r="B18" s="42"/>
    </row>
    <row r="19" spans="1:14" ht="18" customHeight="1" x14ac:dyDescent="0.25">
      <c r="B19" s="42"/>
    </row>
    <row r="20" spans="1:14" ht="18" customHeight="1" x14ac:dyDescent="0.25">
      <c r="B20" s="42"/>
      <c r="M20" s="7"/>
      <c r="N20" s="9"/>
    </row>
    <row r="21" spans="1:14" ht="18" customHeight="1" x14ac:dyDescent="0.25">
      <c r="A21" s="14"/>
      <c r="B21" s="42"/>
      <c r="M21" s="7"/>
      <c r="N21" s="14"/>
    </row>
    <row r="22" spans="1:14" ht="18" customHeight="1" x14ac:dyDescent="0.25">
      <c r="B22" s="9"/>
      <c r="C22" s="7">
        <f>C15</f>
        <v>1581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ROUND(C22*G22/1000,)-3</f>
        <v>8091</v>
      </c>
    </row>
    <row r="24" spans="1:14" ht="18" customHeight="1" x14ac:dyDescent="0.25">
      <c r="A24" s="9">
        <v>4</v>
      </c>
      <c r="B24" s="41" t="s">
        <v>13</v>
      </c>
    </row>
    <row r="25" spans="1:14" ht="18" customHeight="1" x14ac:dyDescent="0.25">
      <c r="B25" s="41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558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48518</v>
      </c>
    </row>
    <row r="29" spans="1:14" ht="18" customHeight="1" x14ac:dyDescent="0.25">
      <c r="A29" s="9">
        <v>5</v>
      </c>
      <c r="B29" s="41" t="s">
        <v>14</v>
      </c>
    </row>
    <row r="30" spans="1:14" ht="18" customHeight="1" x14ac:dyDescent="0.25">
      <c r="B30" s="41"/>
    </row>
    <row r="31" spans="1:14" ht="18" customHeight="1" x14ac:dyDescent="0.25">
      <c r="B31" s="41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1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372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53677</v>
      </c>
      <c r="N33" s="9"/>
    </row>
    <row r="35" spans="1:14" ht="18" customHeight="1" x14ac:dyDescent="0.25">
      <c r="A35" s="9">
        <v>6</v>
      </c>
      <c r="B35" s="41" t="s">
        <v>18</v>
      </c>
    </row>
    <row r="36" spans="1:14" ht="18" customHeight="1" x14ac:dyDescent="0.25">
      <c r="B36" s="41"/>
    </row>
    <row r="37" spans="1:14" ht="18" customHeight="1" x14ac:dyDescent="0.25">
      <c r="B37" s="41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68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2127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5" t="s">
        <v>0</v>
      </c>
      <c r="K39" s="45"/>
      <c r="L39" s="6" t="s">
        <v>3</v>
      </c>
      <c r="M39" s="5">
        <f>M38+M33+M27+M22+M15+M10</f>
        <v>116177</v>
      </c>
    </row>
    <row r="40" spans="1:14" ht="18" customHeight="1" x14ac:dyDescent="0.25">
      <c r="B40" s="9"/>
      <c r="C40" s="27"/>
      <c r="D40" s="43" t="s">
        <v>21</v>
      </c>
      <c r="E40" s="43"/>
      <c r="F40" s="43"/>
      <c r="G40" s="43"/>
      <c r="H40" s="43"/>
      <c r="I40" s="43"/>
      <c r="J40" s="43"/>
      <c r="K40" s="43"/>
      <c r="L40" s="29" t="s">
        <v>3</v>
      </c>
      <c r="M40" s="30">
        <f>ROUND(M39*38.58%,)</f>
        <v>44821</v>
      </c>
    </row>
    <row r="41" spans="1:14" ht="18" customHeight="1" x14ac:dyDescent="0.3">
      <c r="E41" s="44" t="s">
        <v>17</v>
      </c>
      <c r="F41" s="44"/>
      <c r="G41" s="44"/>
      <c r="H41" s="44"/>
      <c r="I41" s="44"/>
      <c r="J41" s="44"/>
      <c r="K41" s="44"/>
      <c r="L41" s="31" t="s">
        <v>3</v>
      </c>
      <c r="M41" s="32">
        <f>M39+M40</f>
        <v>160998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2017-01-23T01:31:54Z</cp:lastPrinted>
  <dcterms:created xsi:type="dcterms:W3CDTF">2017-01-06T17:56:12Z</dcterms:created>
  <dcterms:modified xsi:type="dcterms:W3CDTF">2017-01-23T01:32:57Z</dcterms:modified>
</cp:coreProperties>
</file>