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24" i="1"/>
  <c r="I33" i="1"/>
  <c r="I36" i="1"/>
  <c r="I42" i="1"/>
  <c r="I20" i="1" l="1"/>
  <c r="I14" i="1"/>
  <c r="I48" i="1" l="1"/>
  <c r="I49" i="1" s="1"/>
  <c r="I51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<sst xmlns="http://schemas.openxmlformats.org/spreadsheetml/2006/main" count="60" uniqueCount="31">
  <si>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</si>
  <si>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</si>
  <si>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</si>
  <si>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</si>
  <si>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</si>
  <si>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</si>
  <si>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</si>
  <si>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</si>
  <si>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</si>
  <si>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</si>
  <si>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</si>
  <si>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</si>
  <si>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</si>
  <si>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</si>
  <si>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</si>
  <si>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</si>
  <si>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</si>
  <si>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</si>
  <si>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</si>
  <si>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</si>
  <si>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</si>
  <si>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</si>
  <si>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33.80 % Above</t>
  </si>
  <si>
    <t>03</t>
  </si>
  <si>
    <t>DETAILED WORKING ESTIMATE FOR CONSTRUCTION OF TYPE-I DRAIN FROM HOUSE MORE MAL TO PRIMARY SCHOOL &amp; CROSS NEAR NARSO MAL, BADAL MAL , WARD NO.03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</si>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</sst>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0" t="s">
        <v>23</v>
      </c>
      <c r="B1" s="40"/>
      <c r="C1" s="40"/>
      <c r="D1" s="40"/>
      <c r="E1" s="40"/>
      <c r="F1" s="40"/>
      <c r="G1" s="40"/>
      <c r="H1" s="40"/>
      <c r="I1" s="40"/>
      <c r="J1" s="40"/>
    </row>
    <row r="2" spans="1:16" x14ac:dyDescent="0.2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15.75" customHeight="1" x14ac:dyDescent="0.25">
      <c r="A3" s="42" t="s">
        <v>24</v>
      </c>
      <c r="B3" s="42"/>
      <c r="C3" s="42"/>
      <c r="D3" s="42"/>
      <c r="E3" s="42"/>
      <c r="F3" s="42"/>
      <c r="G3" s="42"/>
      <c r="H3" s="42"/>
      <c r="I3" s="42"/>
      <c r="J3" s="42"/>
      <c r="K3" s="20"/>
    </row>
    <row r="4" spans="1:16" ht="15.7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20"/>
    </row>
    <row r="5" spans="1:16" ht="8.2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6" t="s">
        <v>25</v>
      </c>
      <c r="B6" s="37" t="s">
        <v>26</v>
      </c>
      <c r="C6" s="44" t="s">
        <v>27</v>
      </c>
      <c r="D6" s="44"/>
      <c r="E6" s="44" t="s">
        <v>28</v>
      </c>
      <c r="F6" s="44"/>
      <c r="G6" s="37" t="s">
        <v>29</v>
      </c>
      <c r="H6" s="44" t="s">
        <v>30</v>
      </c>
      <c r="I6" s="44"/>
      <c r="J6" s="45"/>
      <c r="K6" s="20"/>
    </row>
    <row r="7" spans="1:16" ht="15.75" customHeight="1" x14ac:dyDescent="0.25">
      <c r="A7" s="2">
        <v>1</v>
      </c>
      <c r="B7" s="43" t="s">
        <v>9</v>
      </c>
    </row>
    <row r="8" spans="1:16" ht="15.75" customHeight="1" x14ac:dyDescent="0.25">
      <c r="B8" s="43"/>
    </row>
    <row r="9" spans="1:16" ht="15.75" customHeight="1" x14ac:dyDescent="0.25">
      <c r="B9" s="43"/>
    </row>
    <row r="10" spans="1:16" ht="15.75" customHeight="1" x14ac:dyDescent="0.25">
      <c r="B10" s="43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3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3"/>
      <c r="E12" s="15"/>
      <c r="F12" s="15"/>
      <c r="G12" s="16"/>
      <c r="H12" s="15"/>
      <c r="I12" s="26"/>
      <c r="J12" s="26"/>
      <c r="K12" s="15"/>
    </row>
    <row r="13" spans="1:16" ht="5.25" customHeight="1" x14ac:dyDescent="0.25">
      <c r="A13" s="15"/>
      <c r="B13" s="43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484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1318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3" t="s">
        <v>10</v>
      </c>
    </row>
    <row r="16" spans="1:16" x14ac:dyDescent="0.25">
      <c r="B16" s="43"/>
    </row>
    <row r="17" spans="1:10" x14ac:dyDescent="0.25">
      <c r="B17" s="43"/>
    </row>
    <row r="18" spans="1:10" x14ac:dyDescent="0.25">
      <c r="A18" s="4"/>
      <c r="B18" s="43"/>
      <c r="E18" s="4"/>
      <c r="F18" s="4"/>
      <c r="G18" s="18"/>
      <c r="H18" s="4"/>
      <c r="I18" s="26"/>
      <c r="J18" s="26"/>
    </row>
    <row r="19" spans="1:10" ht="6.75" customHeight="1" x14ac:dyDescent="0.25">
      <c r="A19" s="15"/>
      <c r="B19" s="43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121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13659</v>
      </c>
      <c r="J20" s="27" t="s">
        <v>19</v>
      </c>
    </row>
    <row r="21" spans="1:10" ht="15.75" customHeight="1" x14ac:dyDescent="0.25">
      <c r="A21" s="2">
        <v>3</v>
      </c>
      <c r="B21" s="43" t="s">
        <v>11</v>
      </c>
    </row>
    <row r="22" spans="1:10" ht="15.75" customHeight="1" x14ac:dyDescent="0.25">
      <c r="B22" s="43"/>
    </row>
    <row r="23" spans="1:10" x14ac:dyDescent="0.25">
      <c r="B23" s="43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300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35845</v>
      </c>
      <c r="J24" s="27" t="s">
        <v>19</v>
      </c>
    </row>
    <row r="25" spans="1:10" x14ac:dyDescent="0.25">
      <c r="A25" s="4"/>
      <c r="B25" s="43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3"/>
    </row>
    <row r="27" spans="1:10" x14ac:dyDescent="0.25">
      <c r="B27" s="43"/>
    </row>
    <row r="28" spans="1:10" x14ac:dyDescent="0.25">
      <c r="B28" s="43"/>
    </row>
    <row r="29" spans="1:10" x14ac:dyDescent="0.25">
      <c r="B29" s="43"/>
    </row>
    <row r="30" spans="1:10" x14ac:dyDescent="0.25">
      <c r="B30" s="43"/>
      <c r="E30" s="4"/>
      <c r="F30" s="5"/>
      <c r="G30" s="16"/>
      <c r="H30" s="5"/>
      <c r="I30" s="26"/>
      <c r="J30" s="26"/>
    </row>
    <row r="31" spans="1:10" x14ac:dyDescent="0.25">
      <c r="A31" s="15"/>
      <c r="B31" s="43"/>
      <c r="E31" s="15"/>
      <c r="F31" s="15"/>
      <c r="G31" s="16"/>
      <c r="H31" s="15"/>
      <c r="I31" s="26"/>
      <c r="J31" s="26"/>
    </row>
    <row r="32" spans="1:10" ht="7.5" customHeight="1" x14ac:dyDescent="0.25">
      <c r="A32" s="15"/>
      <c r="B32" s="43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200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18800</v>
      </c>
      <c r="J33" s="27" t="s">
        <v>19</v>
      </c>
    </row>
    <row r="34" spans="1:10" x14ac:dyDescent="0.25">
      <c r="A34" s="2">
        <v>5</v>
      </c>
      <c r="B34" s="43" t="s">
        <v>0</v>
      </c>
    </row>
    <row r="35" spans="1:10" x14ac:dyDescent="0.25">
      <c r="B35" s="43"/>
    </row>
    <row r="36" spans="1:10" x14ac:dyDescent="0.25">
      <c r="B36" s="4"/>
      <c r="C36" s="18">
        <v>450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10278</v>
      </c>
      <c r="J36" s="27" t="s">
        <v>19</v>
      </c>
    </row>
    <row r="37" spans="1:10" ht="15.75" customHeight="1" x14ac:dyDescent="0.25">
      <c r="A37" s="13">
        <v>6</v>
      </c>
      <c r="B37" s="43" t="s">
        <v>13</v>
      </c>
    </row>
    <row r="38" spans="1:10" ht="15.75" customHeight="1" x14ac:dyDescent="0.25">
      <c r="A38" s="13"/>
      <c r="B38" s="43"/>
    </row>
    <row r="39" spans="1:10" ht="15.75" customHeight="1" x14ac:dyDescent="0.25">
      <c r="A39" s="13"/>
      <c r="B39" s="43"/>
    </row>
    <row r="40" spans="1:10" ht="15.75" customHeight="1" x14ac:dyDescent="0.25">
      <c r="A40" s="15"/>
      <c r="B40" s="43"/>
    </row>
    <row r="41" spans="1:10" ht="6.75" customHeight="1" x14ac:dyDescent="0.25">
      <c r="A41" s="15"/>
      <c r="B41" s="43"/>
    </row>
    <row r="42" spans="1:10" x14ac:dyDescent="0.25">
      <c r="A42" s="13"/>
      <c r="B42" s="13"/>
      <c r="C42" s="18">
        <v>47.2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15906</v>
      </c>
      <c r="J42" s="27" t="s">
        <v>19</v>
      </c>
    </row>
    <row r="43" spans="1:10" ht="15.75" customHeight="1" x14ac:dyDescent="0.25">
      <c r="A43" s="2">
        <v>7</v>
      </c>
      <c r="B43" s="43" t="s">
        <v>14</v>
      </c>
    </row>
    <row r="44" spans="1:10" ht="15.75" customHeight="1" x14ac:dyDescent="0.25">
      <c r="B44" s="43"/>
    </row>
    <row r="45" spans="1:10" ht="15.75" customHeight="1" x14ac:dyDescent="0.25">
      <c r="A45" s="5"/>
      <c r="B45" s="43"/>
    </row>
    <row r="46" spans="1:10" ht="15.75" customHeight="1" x14ac:dyDescent="0.25">
      <c r="B46" s="43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3"/>
      <c r="E47" s="15"/>
      <c r="F47" s="15"/>
      <c r="G47" s="9"/>
      <c r="H47" s="15"/>
      <c r="I47" s="26"/>
      <c r="J47" s="26"/>
    </row>
    <row r="48" spans="1:10" x14ac:dyDescent="0.25">
      <c r="B48" s="4"/>
      <c r="C48" s="18">
        <v>2.66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13305</v>
      </c>
      <c r="J48" s="28" t="s">
        <v>19</v>
      </c>
    </row>
    <row r="49" spans="1:10" ht="16.5" x14ac:dyDescent="0.3">
      <c r="F49" s="39" t="s">
        <v>8</v>
      </c>
      <c r="G49" s="39"/>
      <c r="H49" s="10" t="s">
        <v>1</v>
      </c>
      <c r="I49" s="25">
        <f>I48+I36+I24+I20+I14+I33+I42</f>
        <v>109111</v>
      </c>
      <c r="J49" s="32" t="s">
        <v>19</v>
      </c>
    </row>
    <row r="50" spans="1:10" ht="16.5" x14ac:dyDescent="0.3">
      <c r="D50" s="38" t="s">
        <v>22</v>
      </c>
      <c r="E50" s="38"/>
      <c r="F50" s="38"/>
      <c r="G50" s="38"/>
      <c r="H50" s="29" t="s">
        <v>1</v>
      </c>
      <c r="I50" s="30">
        <f>ROUND(I49*33.8%,)</f>
        <v>36880</v>
      </c>
      <c r="J50" s="31" t="s">
        <v>19</v>
      </c>
    </row>
    <row r="51" spans="1:10" ht="16.5" x14ac:dyDescent="0.3">
      <c r="A51" s="15"/>
      <c r="F51" s="39" t="s">
        <v>21</v>
      </c>
      <c r="G51" s="39"/>
      <c r="H51" s="33" t="s">
        <v>1</v>
      </c>
      <c r="I51" s="34">
        <f>I49+I50</f>
        <v>145991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2017-01-22T21:42:03Z</cp:lastPrinted>
  <dcterms:created xsi:type="dcterms:W3CDTF">2017-01-06T23:30:05Z</dcterms:created>
  <dcterms:modified xsi:type="dcterms:W3CDTF">2017-01-24T17:49:49Z</dcterms:modified>
</cp:coreProperties>
</file>