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36" i="1" l="1"/>
  <c r="I33" i="1"/>
  <c r="I20" i="1"/>
  <c r="I14" i="1"/>
  <c r="I49" i="1" l="1"/>
  <c r="I48" i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<sst xmlns="http://schemas.openxmlformats.org/spreadsheetml/2006/main" count="60" uniqueCount="31">
  <si>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</si>
  <si>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</si>
  <si>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</si>
  <si>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</si>
  <si>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</si>
  <si>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</si>
  <si>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</si>
  <si>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</si>
  <si>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</si>
  <si>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</si>
  <si>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</si>
  <si>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</si>
  <si>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</si>
  <si>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</si>
  <si>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</si>
  <si>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</si>
  <si>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</si>
  <si>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</si>
  <si>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</si>
  <si>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</si>
  <si>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</si>
  <si>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</si>
  <si>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</si>
  <si>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</si>
  <si>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</si>
  <si>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</si>
  <si>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</si>
  <si>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</si>
  <si>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MUKAM CHANDIO TO DHANI BUX KHOKHAR CHOONDIKO</t>
  </si>
  <si>
    <t>Added 36.10 %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</si>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</sst>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54</xdr:row>
      <xdr:rowOff>85725</xdr:rowOff>
    </xdr:from>
    <xdr:to>
      <xdr:col>8</xdr:col>
      <xdr:colOff>485775</xdr:colOff>
      <xdr:row>57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54</xdr:row>
      <xdr:rowOff>47625</xdr:rowOff>
    </xdr:from>
    <xdr:to>
      <xdr:col>4</xdr:col>
      <xdr:colOff>152400</xdr:colOff>
      <xdr:row>57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54</xdr:row>
      <xdr:rowOff>19050</xdr:rowOff>
    </xdr:from>
    <xdr:to>
      <xdr:col>1</xdr:col>
      <xdr:colOff>2228850</xdr:colOff>
      <xdr:row>57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0">
        <v>38</v>
      </c>
      <c r="B1" s="40"/>
      <c r="C1" s="40"/>
      <c r="D1" s="40"/>
      <c r="E1" s="40"/>
      <c r="F1" s="40"/>
      <c r="G1" s="40"/>
      <c r="H1" s="40"/>
      <c r="I1" s="40"/>
      <c r="J1" s="40"/>
    </row>
    <row r="2" spans="1:16" x14ac:dyDescent="0.2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.75" customHeight="1" x14ac:dyDescent="0.25">
      <c r="A3" s="42" t="s">
        <v>28</v>
      </c>
      <c r="B3" s="42"/>
      <c r="C3" s="42"/>
      <c r="D3" s="42"/>
      <c r="E3" s="42"/>
      <c r="F3" s="42"/>
      <c r="G3" s="42"/>
      <c r="H3" s="42"/>
      <c r="I3" s="42"/>
      <c r="J3" s="42"/>
      <c r="K3" s="20"/>
    </row>
    <row r="4" spans="1:16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20"/>
    </row>
    <row r="5" spans="1:16" ht="6.7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4" t="s">
        <v>24</v>
      </c>
      <c r="D6" s="44"/>
      <c r="E6" s="44" t="s">
        <v>25</v>
      </c>
      <c r="F6" s="44"/>
      <c r="G6" s="37" t="s">
        <v>26</v>
      </c>
      <c r="H6" s="44" t="s">
        <v>27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7.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1273.53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3467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318.38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35941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789.38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94317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9.7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526.25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49468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1184.06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27043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5.25" customHeight="1" x14ac:dyDescent="0.25">
      <c r="A41" s="15"/>
      <c r="B41" s="43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39" t="s">
        <v>8</v>
      </c>
      <c r="G49" s="39"/>
      <c r="H49" s="10" t="s">
        <v>1</v>
      </c>
      <c r="I49" s="25">
        <f>I48+I36+I24+I20+I14+I33+I42</f>
        <v>224840</v>
      </c>
      <c r="J49" s="32" t="s">
        <v>19</v>
      </c>
    </row>
    <row r="50" spans="1:10" ht="16.5" x14ac:dyDescent="0.3">
      <c r="D50" s="38" t="s">
        <v>29</v>
      </c>
      <c r="E50" s="38"/>
      <c r="F50" s="38"/>
      <c r="G50" s="38"/>
      <c r="H50" s="29" t="s">
        <v>1</v>
      </c>
      <c r="I50" s="30">
        <f>ROUND(I49*36.1%,)</f>
        <v>81167</v>
      </c>
      <c r="J50" s="31" t="s">
        <v>19</v>
      </c>
    </row>
    <row r="51" spans="1:10" ht="16.5" x14ac:dyDescent="0.3">
      <c r="A51" s="15"/>
      <c r="B51" s="33" t="s">
        <v>30</v>
      </c>
      <c r="F51" s="39" t="s">
        <v>21</v>
      </c>
      <c r="G51" s="39"/>
      <c r="H51" s="33" t="s">
        <v>1</v>
      </c>
      <c r="I51" s="34">
        <f>I49+I50</f>
        <v>306007</v>
      </c>
      <c r="J51" s="32" t="s">
        <v>19</v>
      </c>
    </row>
    <row r="52" spans="1:10" x14ac:dyDescent="0.25">
      <c r="J52" s="27"/>
    </row>
    <row r="53" spans="1:10" x14ac:dyDescent="0.25">
      <c r="A53" s="15"/>
      <c r="J53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2017-01-24T18:13:55Z</cp:lastPrinted>
  <dcterms:created xsi:type="dcterms:W3CDTF">2017-01-06T23:30:05Z</dcterms:created>
  <dcterms:modified xsi:type="dcterms:W3CDTF">2017-01-24T18:14:10Z</dcterms:modified>
</cp:coreProperties>
</file>