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"/>
    </mc:Choice>
  </mc:AlternateContent>
  <bookViews>
    <workbookView xWindow="0" yWindow="0" windowWidth="21600" windowHeight="9600" activeTab="2"/>
  </bookViews>
  <sheets>
    <sheet name="01 (5)" sheetId="8" r:id="rId1"/>
    <sheet name="01 (4)" sheetId="7" r:id="rId2"/>
    <sheet name="Sheet2" sheetId="2" r:id="rId3"/>
  </sheets>
  <definedNames>
    <definedName name="_xlnm.Print_Area" localSheetId="1">'01 (4)'!$A$1:$G$25</definedName>
    <definedName name="_xlnm.Print_Area" localSheetId="0">'01 (5)'!$A$1:$G$17</definedName>
    <definedName name="_xlnm.Print_Titles" localSheetId="1">'01 (4)'!$2:$2</definedName>
    <definedName name="_xlnm.Print_Titles" localSheetId="0">'01 (5)'!$2:$2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8" l="1"/>
  <c r="G8" i="8"/>
  <c r="G7" i="8"/>
  <c r="G6" i="8"/>
  <c r="G5" i="8"/>
  <c r="G4" i="8"/>
  <c r="G10" i="8" s="1"/>
  <c r="G5" i="7"/>
  <c r="G9" i="7" l="1"/>
  <c r="G8" i="7"/>
  <c r="G7" i="7"/>
  <c r="G6" i="7"/>
  <c r="G4" i="7"/>
  <c r="G10" i="7" l="1"/>
</calcChain>
</file>

<file path=xl/sharedStrings.xml><?xml version="1.0" encoding="utf-8"?>
<sst xmlns="http://schemas.openxmlformats.org/spreadsheetml/2006/main" count="80" uniqueCount="43">
  <si>
    <t>S.NO</t>
  </si>
  <si>
    <t>NAME OF ITMES</t>
  </si>
  <si>
    <t>QTY</t>
  </si>
  <si>
    <t>RATE</t>
  </si>
  <si>
    <t>UNIT</t>
  </si>
  <si>
    <t>AMOUNT</t>
  </si>
  <si>
    <t>PART "A" Shedule Items 2012.</t>
  </si>
  <si>
    <t>Providing and fixing (Main or subLMain) Pvc insulated with size 2-7/029 copper conduter in 3/4 pvc conduit recreased in the walls or columns as required (S.I NO:10 P.NO:2)</t>
  </si>
  <si>
    <t>Providing and fixing (Main or subLMain) Pvc insulated with size 2-7/044 (6mm2) copper conduter in 3/4  dia pvc conduit recreased in the walls or columns as required (S.I NO:12 P.NO:2)</t>
  </si>
  <si>
    <t>Providing and laying (Main or Sub Main ) Pvc insulated pvc sheeted with single core copper conductor 300/500 volte size 2-7/064 P.NO:57 P.NO:7</t>
  </si>
  <si>
    <t>Providing and fixing celling fan 56"sweep (Good Quilty) (S.I NO:235 P.NO:54)</t>
  </si>
  <si>
    <t>KHAIRPUR</t>
  </si>
  <si>
    <t>p.no</t>
  </si>
  <si>
    <t>p.mtr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</si>
  <si>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</si>
  <si>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</si>
  <si>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</si>
  <si>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</si>
  <si>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</si>
  <si>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</si>
  <si>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</si>
  <si>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</si>
  <si>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</si>
  <si>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</si>
  <si>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>Nos</t>
  </si>
  <si>
    <t>Mtr</t>
  </si>
  <si>
    <t>AMOUNT TO RS:</t>
  </si>
  <si>
    <t xml:space="preserve">ASSISTANT  ENGINEER </t>
  </si>
  <si>
    <t>BUILDING (ELECTRIC) SUB- DIVISION</t>
  </si>
  <si>
    <t>SUB ENGINEER</t>
  </si>
  <si>
    <t xml:space="preserve">Part "A" Total Amount </t>
  </si>
  <si>
    <t>_________________%Aboe / Below (Amount to be added / deducted). Rs.___________________</t>
  </si>
  <si>
    <t>Grant Total    Rs.___________________</t>
  </si>
  <si>
    <t>Total Amount in word: __________________________________________________________________</t>
  </si>
  <si>
    <t xml:space="preserve">Note:-       Quantities and rates are provisional and may be changed as per / according to the Technical </t>
  </si>
  <si>
    <t xml:space="preserve">                  Sanction by the competent authority.</t>
  </si>
  <si>
    <t>EXECUTIVE ENGINEER</t>
  </si>
  <si>
    <t>BUILDINGS DIVISION</t>
  </si>
  <si>
    <t xml:space="preserve">CONTRACTOR </t>
  </si>
  <si>
    <t>Providing and fixing (Main or subLMain) Pvc insulated with size 2-7/036 copper conduter in 3/4 pvc conduit recreased in the walls or columns as required (S.I NO:10 P.NO:2)</t>
  </si>
  <si>
    <t xml:space="preserve">Providing &amp; laying (Main of Sub Main) PVC sheeted with 4 core copper conductor 600/1000 Volts size 70mm  (S.I. No:103 P.NO: 12)  </t>
  </si>
  <si>
    <t>ESTIMATE FOR CONTRUCTION OF ADDITIONAL WORK OF DISTRICT GOVERNMENT SECRETRIATE KHAIRPUR (ELECTRIFICATION)</t>
  </si>
  <si>
    <t>CONTRUCTION OF ADDITIONAL WORK OF DISTRICT GOVERNMENT SECRETRIATE KHAIRPUR (ELECTRIFICATION)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</si>
</sst>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NumberFormat="1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wrapText="1"/>
    </xf>
    <xf numFmtId="0" fontId="10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1" fontId="6" fillId="0" borderId="7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Layout" topLeftCell="A10" zoomScale="130" zoomScaleNormal="130" zoomScaleSheetLayoutView="115" zoomScalePageLayoutView="130" workbookViewId="0">
      <selection sqref="A1:G1"/>
    </sheetView>
  </sheetViews>
  <sheetFormatPr defaultColWidth="25.42578125" defaultRowHeight="15" x14ac:dyDescent="0.25"/>
  <cols>
    <col min="1" max="1" width="6.28515625" style="41" bestFit="1" customWidth="1"/>
    <col min="2" max="2" width="47.7109375" style="1" customWidth="1"/>
    <col min="3" max="3" width="5.28515625" style="35" customWidth="1"/>
    <col min="4" max="4" width="7" style="35" bestFit="1" customWidth="1"/>
    <col min="5" max="5" width="10.5703125" style="15" bestFit="1" customWidth="1"/>
    <col min="6" max="6" width="8.85546875" style="15" bestFit="1" customWidth="1"/>
    <col min="7" max="7" width="11.85546875" style="15" bestFit="1" customWidth="1"/>
  </cols>
  <sheetData>
    <row r="1" spans="1:7" ht="61.5" customHeight="1" x14ac:dyDescent="0.25">
      <c r="A1" s="49" t="s">
        <v>41</v>
      </c>
      <c r="B1" s="49"/>
      <c r="C1" s="49"/>
      <c r="D1" s="49"/>
      <c r="E1" s="49"/>
      <c r="F1" s="49"/>
      <c r="G1" s="49"/>
    </row>
    <row r="2" spans="1:7" ht="15.75" x14ac:dyDescent="0.25">
      <c r="A2" s="38" t="s">
        <v>0</v>
      </c>
      <c r="B2" s="10" t="s">
        <v>1</v>
      </c>
      <c r="C2" s="50" t="s">
        <v>2</v>
      </c>
      <c r="D2" s="50"/>
      <c r="E2" s="24" t="s">
        <v>3</v>
      </c>
      <c r="F2" s="24" t="s">
        <v>4</v>
      </c>
      <c r="G2" s="24" t="s">
        <v>5</v>
      </c>
    </row>
    <row r="3" spans="1:7" s="5" customFormat="1" ht="18.75" x14ac:dyDescent="0.3">
      <c r="A3" s="17" t="s">
        <v>14</v>
      </c>
      <c r="B3" s="6" t="s">
        <v>6</v>
      </c>
      <c r="C3" s="51"/>
      <c r="D3" s="51"/>
      <c r="E3" s="23"/>
      <c r="F3" s="23"/>
      <c r="G3" s="23"/>
    </row>
    <row r="4" spans="1:7" s="5" customFormat="1" ht="93.75" x14ac:dyDescent="0.3">
      <c r="A4" s="17">
        <v>1</v>
      </c>
      <c r="B4" s="7" t="s">
        <v>7</v>
      </c>
      <c r="C4" s="29">
        <v>400</v>
      </c>
      <c r="D4" s="30" t="s">
        <v>25</v>
      </c>
      <c r="E4" s="23">
        <v>222</v>
      </c>
      <c r="F4" s="23" t="s">
        <v>13</v>
      </c>
      <c r="G4" s="28">
        <f t="shared" ref="G4:G9" si="0">C4*E4</f>
        <v>88800</v>
      </c>
    </row>
    <row r="5" spans="1:7" s="5" customFormat="1" ht="93.75" x14ac:dyDescent="0.3">
      <c r="A5" s="17">
        <v>2</v>
      </c>
      <c r="B5" s="7" t="s">
        <v>39</v>
      </c>
      <c r="C5" s="29">
        <v>250</v>
      </c>
      <c r="D5" s="30" t="s">
        <v>25</v>
      </c>
      <c r="E5" s="23">
        <v>252</v>
      </c>
      <c r="F5" s="23" t="s">
        <v>13</v>
      </c>
      <c r="G5" s="28">
        <f t="shared" si="0"/>
        <v>63000</v>
      </c>
    </row>
    <row r="6" spans="1:7" s="5" customFormat="1" ht="156.75" customHeight="1" x14ac:dyDescent="0.3">
      <c r="A6" s="17">
        <v>3</v>
      </c>
      <c r="B6" s="7" t="s">
        <v>8</v>
      </c>
      <c r="C6" s="31">
        <v>300</v>
      </c>
      <c r="D6" s="32" t="s">
        <v>25</v>
      </c>
      <c r="E6" s="23">
        <v>341</v>
      </c>
      <c r="F6" s="23" t="s">
        <v>13</v>
      </c>
      <c r="G6" s="28">
        <f t="shared" si="0"/>
        <v>102300</v>
      </c>
    </row>
    <row r="7" spans="1:7" s="5" customFormat="1" ht="93" customHeight="1" x14ac:dyDescent="0.3">
      <c r="A7" s="17">
        <v>13</v>
      </c>
      <c r="B7" s="7" t="s">
        <v>9</v>
      </c>
      <c r="C7" s="29">
        <v>110</v>
      </c>
      <c r="D7" s="30" t="s">
        <v>25</v>
      </c>
      <c r="E7" s="23">
        <v>524</v>
      </c>
      <c r="F7" s="23" t="s">
        <v>13</v>
      </c>
      <c r="G7" s="28">
        <f t="shared" si="0"/>
        <v>57640</v>
      </c>
    </row>
    <row r="8" spans="1:7" s="5" customFormat="1" ht="59.25" customHeight="1" x14ac:dyDescent="0.3">
      <c r="A8" s="17">
        <v>14</v>
      </c>
      <c r="B8" s="7" t="s">
        <v>10</v>
      </c>
      <c r="C8" s="29">
        <v>23</v>
      </c>
      <c r="D8" s="30" t="s">
        <v>24</v>
      </c>
      <c r="E8" s="23">
        <v>3185</v>
      </c>
      <c r="F8" s="23" t="s">
        <v>12</v>
      </c>
      <c r="G8" s="28">
        <f t="shared" si="0"/>
        <v>73255</v>
      </c>
    </row>
    <row r="9" spans="1:7" s="5" customFormat="1" ht="75" x14ac:dyDescent="0.3">
      <c r="A9" s="17">
        <v>18</v>
      </c>
      <c r="B9" s="46" t="s">
        <v>40</v>
      </c>
      <c r="C9" s="23">
        <v>45</v>
      </c>
      <c r="D9" s="23" t="s">
        <v>25</v>
      </c>
      <c r="E9" s="23">
        <v>4722</v>
      </c>
      <c r="F9" s="23" t="s">
        <v>13</v>
      </c>
      <c r="G9" s="33">
        <f t="shared" si="0"/>
        <v>212490</v>
      </c>
    </row>
    <row r="10" spans="1:7" s="11" customFormat="1" ht="19.5" thickBot="1" x14ac:dyDescent="0.35">
      <c r="A10" s="36"/>
      <c r="B10" s="37"/>
      <c r="C10" s="21"/>
      <c r="D10" s="52" t="s">
        <v>30</v>
      </c>
      <c r="E10" s="52"/>
      <c r="F10" s="52"/>
      <c r="G10" s="61">
        <f>SUM(G4:G9)</f>
        <v>597485</v>
      </c>
    </row>
    <row r="11" spans="1:7" ht="15" customHeight="1" x14ac:dyDescent="0.25">
      <c r="A11" s="27"/>
      <c r="B11" s="25"/>
      <c r="C11" s="26"/>
      <c r="D11" s="26"/>
      <c r="E11" s="26"/>
      <c r="F11" s="26"/>
      <c r="G11" s="26"/>
    </row>
    <row r="12" spans="1:7" ht="15.75" x14ac:dyDescent="0.25">
      <c r="A12" s="39"/>
      <c r="B12" s="3"/>
      <c r="C12" s="34"/>
      <c r="D12" s="34"/>
      <c r="E12" s="14"/>
      <c r="F12" s="14"/>
      <c r="G12" s="14"/>
    </row>
    <row r="13" spans="1:7" ht="15.75" x14ac:dyDescent="0.25">
      <c r="A13" s="39"/>
      <c r="B13" s="3"/>
      <c r="C13" s="34"/>
      <c r="D13" s="34"/>
      <c r="E13" s="14"/>
      <c r="F13" s="14"/>
      <c r="G13" s="14"/>
    </row>
    <row r="14" spans="1:7" ht="15.75" x14ac:dyDescent="0.25">
      <c r="A14" s="39"/>
      <c r="B14" s="3"/>
      <c r="C14" s="34"/>
      <c r="D14" s="34"/>
      <c r="E14" s="14"/>
      <c r="F14" s="14"/>
      <c r="G14" s="14"/>
    </row>
    <row r="15" spans="1:7" ht="15.75" x14ac:dyDescent="0.25">
      <c r="A15" s="39"/>
      <c r="B15" s="8" t="s">
        <v>29</v>
      </c>
      <c r="C15" s="47" t="s">
        <v>27</v>
      </c>
      <c r="D15" s="47"/>
      <c r="E15" s="47"/>
      <c r="F15" s="47"/>
      <c r="G15" s="47"/>
    </row>
    <row r="16" spans="1:7" ht="15.75" x14ac:dyDescent="0.25">
      <c r="A16" s="39"/>
      <c r="B16" s="8"/>
      <c r="C16" s="47" t="s">
        <v>28</v>
      </c>
      <c r="D16" s="47"/>
      <c r="E16" s="47"/>
      <c r="F16" s="47"/>
      <c r="G16" s="47"/>
    </row>
    <row r="17" spans="1:7" ht="15.75" x14ac:dyDescent="0.25">
      <c r="A17" s="39"/>
      <c r="B17" s="8"/>
      <c r="C17" s="47" t="s">
        <v>11</v>
      </c>
      <c r="D17" s="47"/>
      <c r="E17" s="47"/>
      <c r="F17" s="47"/>
      <c r="G17" s="47"/>
    </row>
    <row r="18" spans="1:7" ht="15.75" x14ac:dyDescent="0.25">
      <c r="A18" s="39"/>
      <c r="B18" s="3"/>
      <c r="C18" s="34"/>
      <c r="D18" s="34"/>
      <c r="E18" s="14"/>
      <c r="F18" s="14"/>
      <c r="G18" s="14"/>
    </row>
    <row r="19" spans="1:7" ht="15.75" x14ac:dyDescent="0.25">
      <c r="A19" s="39"/>
      <c r="B19" s="3"/>
      <c r="C19" s="34"/>
      <c r="D19" s="34"/>
      <c r="E19" s="14"/>
      <c r="F19" s="14"/>
      <c r="G19" s="14"/>
    </row>
  </sheetData>
  <mergeCells count="7">
    <mergeCell ref="C17:G17"/>
    <mergeCell ref="A1:G1"/>
    <mergeCell ref="C2:D2"/>
    <mergeCell ref="C3:D3"/>
    <mergeCell ref="D10:F10"/>
    <mergeCell ref="C15:G15"/>
    <mergeCell ref="C16:G16"/>
  </mergeCells>
  <pageMargins left="0.61" right="0.20833333333333301" top="0.75" bottom="0.75" header="0.3" footer="0.3"/>
  <pageSetup paperSize="9" scale="90" orientation="portrait" verticalDpi="0" r:id="rId1"/>
  <headerFooter differentFirst="1">
    <oddHeader>&amp;C&amp;"-,Bold"&amp;UPage No&amp;P</oddHead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zoomScale="115" zoomScaleNormal="130" zoomScaleSheetLayoutView="115" zoomScalePageLayoutView="115" workbookViewId="0">
      <selection activeCell="B4" sqref="B4"/>
    </sheetView>
  </sheetViews>
  <sheetFormatPr defaultColWidth="25.42578125" defaultRowHeight="15" x14ac:dyDescent="0.25"/>
  <cols>
    <col min="1" max="1" width="6.28515625" style="40" bestFit="1" customWidth="1"/>
    <col min="2" max="2" width="47.7109375" style="1" customWidth="1"/>
    <col min="3" max="3" width="5.28515625" style="35" customWidth="1"/>
    <col min="4" max="4" width="7" style="35" bestFit="1" customWidth="1"/>
    <col min="5" max="5" width="10.5703125" style="15" bestFit="1" customWidth="1"/>
    <col min="6" max="6" width="8.85546875" style="15" bestFit="1" customWidth="1"/>
    <col min="7" max="7" width="11.85546875" style="15" bestFit="1" customWidth="1"/>
  </cols>
  <sheetData>
    <row r="1" spans="1:7" ht="61.5" customHeight="1" x14ac:dyDescent="0.25">
      <c r="A1" s="49" t="s">
        <v>42</v>
      </c>
      <c r="B1" s="49"/>
      <c r="C1" s="49"/>
      <c r="D1" s="49"/>
      <c r="E1" s="49"/>
      <c r="F1" s="49"/>
      <c r="G1" s="49"/>
    </row>
    <row r="2" spans="1:7" ht="15.75" x14ac:dyDescent="0.25">
      <c r="A2" s="38" t="s">
        <v>0</v>
      </c>
      <c r="B2" s="10" t="s">
        <v>1</v>
      </c>
      <c r="C2" s="50" t="s">
        <v>2</v>
      </c>
      <c r="D2" s="50"/>
      <c r="E2" s="19" t="s">
        <v>3</v>
      </c>
      <c r="F2" s="19" t="s">
        <v>4</v>
      </c>
      <c r="G2" s="19" t="s">
        <v>5</v>
      </c>
    </row>
    <row r="3" spans="1:7" s="5" customFormat="1" ht="18.75" x14ac:dyDescent="0.3">
      <c r="A3" s="17" t="s">
        <v>14</v>
      </c>
      <c r="B3" s="6" t="s">
        <v>6</v>
      </c>
      <c r="C3" s="51"/>
      <c r="D3" s="51"/>
      <c r="E3" s="18"/>
      <c r="F3" s="18"/>
      <c r="G3" s="18"/>
    </row>
    <row r="4" spans="1:7" s="5" customFormat="1" ht="93.75" x14ac:dyDescent="0.3">
      <c r="A4" s="17">
        <v>1</v>
      </c>
      <c r="B4" s="7" t="s">
        <v>7</v>
      </c>
      <c r="C4" s="29">
        <v>400</v>
      </c>
      <c r="D4" s="30" t="s">
        <v>25</v>
      </c>
      <c r="E4" s="18">
        <v>222</v>
      </c>
      <c r="F4" s="18" t="s">
        <v>13</v>
      </c>
      <c r="G4" s="28">
        <f t="shared" ref="G4:G9" si="0">C4*E4</f>
        <v>88800</v>
      </c>
    </row>
    <row r="5" spans="1:7" s="5" customFormat="1" ht="93.75" x14ac:dyDescent="0.3">
      <c r="A5" s="17">
        <v>2</v>
      </c>
      <c r="B5" s="7" t="s">
        <v>39</v>
      </c>
      <c r="C5" s="29">
        <v>250</v>
      </c>
      <c r="D5" s="30" t="s">
        <v>25</v>
      </c>
      <c r="E5" s="23">
        <v>252</v>
      </c>
      <c r="F5" s="23" t="s">
        <v>13</v>
      </c>
      <c r="G5" s="28">
        <f t="shared" ref="G5" si="1">C5*E5</f>
        <v>63000</v>
      </c>
    </row>
    <row r="6" spans="1:7" s="5" customFormat="1" ht="93.75" x14ac:dyDescent="0.3">
      <c r="A6" s="17">
        <v>3</v>
      </c>
      <c r="B6" s="7" t="s">
        <v>8</v>
      </c>
      <c r="C6" s="31">
        <v>300</v>
      </c>
      <c r="D6" s="32" t="s">
        <v>25</v>
      </c>
      <c r="E6" s="18">
        <v>341</v>
      </c>
      <c r="F6" s="18" t="s">
        <v>13</v>
      </c>
      <c r="G6" s="28">
        <f t="shared" si="0"/>
        <v>102300</v>
      </c>
    </row>
    <row r="7" spans="1:7" s="5" customFormat="1" ht="75" x14ac:dyDescent="0.3">
      <c r="A7" s="17">
        <v>4</v>
      </c>
      <c r="B7" s="7" t="s">
        <v>9</v>
      </c>
      <c r="C7" s="29">
        <v>110</v>
      </c>
      <c r="D7" s="30" t="s">
        <v>25</v>
      </c>
      <c r="E7" s="18">
        <v>524</v>
      </c>
      <c r="F7" s="18" t="s">
        <v>13</v>
      </c>
      <c r="G7" s="28">
        <f t="shared" si="0"/>
        <v>57640</v>
      </c>
    </row>
    <row r="8" spans="1:7" s="5" customFormat="1" ht="37.5" x14ac:dyDescent="0.3">
      <c r="A8" s="17">
        <v>5</v>
      </c>
      <c r="B8" s="7" t="s">
        <v>10</v>
      </c>
      <c r="C8" s="29">
        <v>23</v>
      </c>
      <c r="D8" s="30" t="s">
        <v>24</v>
      </c>
      <c r="E8" s="18">
        <v>3185</v>
      </c>
      <c r="F8" s="18" t="s">
        <v>12</v>
      </c>
      <c r="G8" s="28">
        <f t="shared" si="0"/>
        <v>73255</v>
      </c>
    </row>
    <row r="9" spans="1:7" s="5" customFormat="1" ht="75" x14ac:dyDescent="0.3">
      <c r="A9" s="17">
        <v>6</v>
      </c>
      <c r="B9" s="46" t="s">
        <v>40</v>
      </c>
      <c r="C9" s="18">
        <v>45</v>
      </c>
      <c r="D9" s="18" t="s">
        <v>25</v>
      </c>
      <c r="E9" s="18">
        <v>4722</v>
      </c>
      <c r="F9" s="18" t="s">
        <v>13</v>
      </c>
      <c r="G9" s="33">
        <f t="shared" si="0"/>
        <v>212490</v>
      </c>
    </row>
    <row r="10" spans="1:7" s="11" customFormat="1" ht="19.5" thickBot="1" x14ac:dyDescent="0.35">
      <c r="A10" s="36"/>
      <c r="B10" s="37"/>
      <c r="C10" s="20"/>
      <c r="D10" s="52" t="s">
        <v>30</v>
      </c>
      <c r="E10" s="52"/>
      <c r="F10" s="52"/>
      <c r="G10" s="61">
        <f>SUM(G4:G9)</f>
        <v>597485</v>
      </c>
    </row>
    <row r="11" spans="1:7" s="11" customFormat="1" ht="18.75" x14ac:dyDescent="0.3">
      <c r="A11" s="36"/>
      <c r="B11" s="37"/>
      <c r="C11" s="21"/>
      <c r="D11" s="21"/>
      <c r="E11" s="21"/>
      <c r="F11" s="21"/>
      <c r="G11" s="62"/>
    </row>
    <row r="12" spans="1:7" ht="15.75" x14ac:dyDescent="0.25">
      <c r="A12" s="22"/>
      <c r="B12" s="56" t="s">
        <v>31</v>
      </c>
      <c r="C12" s="56"/>
      <c r="D12" s="56"/>
      <c r="E12" s="56"/>
      <c r="F12" s="56"/>
      <c r="G12" s="56"/>
    </row>
    <row r="13" spans="1:7" ht="15.75" x14ac:dyDescent="0.25">
      <c r="A13" s="22"/>
      <c r="B13" s="9"/>
      <c r="C13" s="53" t="s">
        <v>32</v>
      </c>
      <c r="D13" s="53"/>
      <c r="E13" s="53"/>
      <c r="F13" s="53"/>
      <c r="G13" s="53"/>
    </row>
    <row r="14" spans="1:7" ht="15.75" customHeight="1" x14ac:dyDescent="0.25">
      <c r="A14" s="2"/>
      <c r="B14" s="42" t="s">
        <v>33</v>
      </c>
      <c r="C14" s="43"/>
      <c r="D14" s="43"/>
      <c r="E14" s="43"/>
      <c r="F14" s="43"/>
      <c r="G14" s="43"/>
    </row>
    <row r="15" spans="1:7" ht="15.75" x14ac:dyDescent="0.25">
      <c r="A15" s="2"/>
      <c r="B15" s="54"/>
      <c r="C15" s="54"/>
      <c r="D15" s="54"/>
      <c r="E15" s="54"/>
      <c r="F15" s="54"/>
      <c r="G15" s="54"/>
    </row>
    <row r="16" spans="1:7" ht="15.75" x14ac:dyDescent="0.25">
      <c r="A16" s="2"/>
      <c r="B16" s="44"/>
      <c r="C16" s="44"/>
      <c r="D16" s="44"/>
      <c r="E16" s="44"/>
      <c r="F16" s="44"/>
      <c r="G16" s="44"/>
    </row>
    <row r="17" spans="1:7" ht="15.75" x14ac:dyDescent="0.25">
      <c r="A17" s="2"/>
      <c r="B17" s="55" t="s">
        <v>34</v>
      </c>
      <c r="C17" s="55"/>
      <c r="D17" s="55"/>
      <c r="E17" s="55"/>
      <c r="F17" s="55"/>
      <c r="G17" s="55"/>
    </row>
    <row r="18" spans="1:7" ht="15" customHeight="1" x14ac:dyDescent="0.25">
      <c r="A18" s="2"/>
      <c r="B18" s="45" t="s">
        <v>35</v>
      </c>
      <c r="C18" s="44"/>
      <c r="D18" s="44"/>
      <c r="E18" s="44"/>
      <c r="F18" s="44"/>
      <c r="G18" s="44"/>
    </row>
    <row r="19" spans="1:7" ht="15" customHeight="1" x14ac:dyDescent="0.25">
      <c r="A19" s="2"/>
      <c r="B19" s="45"/>
      <c r="C19" s="44"/>
      <c r="D19" s="44"/>
      <c r="E19" s="44"/>
      <c r="F19" s="44"/>
      <c r="G19" s="44"/>
    </row>
    <row r="20" spans="1:7" ht="15.75" x14ac:dyDescent="0.25">
      <c r="A20" s="39"/>
      <c r="B20" s="3"/>
      <c r="C20" s="34"/>
      <c r="D20" s="34"/>
      <c r="E20" s="14"/>
      <c r="F20" s="14"/>
      <c r="G20" s="14"/>
    </row>
    <row r="21" spans="1:7" ht="15.75" x14ac:dyDescent="0.25">
      <c r="A21" s="39"/>
      <c r="B21" s="3"/>
      <c r="C21" s="34"/>
      <c r="D21" s="34"/>
      <c r="E21" s="14"/>
      <c r="F21" s="14"/>
      <c r="G21" s="14"/>
    </row>
    <row r="22" spans="1:7" ht="15.75" x14ac:dyDescent="0.25">
      <c r="A22" s="39"/>
      <c r="B22" s="8" t="s">
        <v>38</v>
      </c>
      <c r="C22" s="47" t="s">
        <v>36</v>
      </c>
      <c r="D22" s="47"/>
      <c r="E22" s="47"/>
      <c r="F22" s="47"/>
      <c r="G22" s="47"/>
    </row>
    <row r="23" spans="1:7" ht="15.75" x14ac:dyDescent="0.25">
      <c r="A23" s="39"/>
      <c r="B23" s="8"/>
      <c r="C23" s="47" t="s">
        <v>37</v>
      </c>
      <c r="D23" s="47"/>
      <c r="E23" s="47"/>
      <c r="F23" s="47"/>
      <c r="G23" s="47"/>
    </row>
    <row r="24" spans="1:7" ht="15.75" x14ac:dyDescent="0.25">
      <c r="A24" s="39"/>
      <c r="B24" s="8"/>
      <c r="C24" s="47" t="s">
        <v>11</v>
      </c>
      <c r="D24" s="47"/>
      <c r="E24" s="47"/>
      <c r="F24" s="47"/>
      <c r="G24" s="47"/>
    </row>
  </sheetData>
  <mergeCells count="11">
    <mergeCell ref="B12:G12"/>
    <mergeCell ref="C13:G13"/>
    <mergeCell ref="B15:G15"/>
    <mergeCell ref="B17:G17"/>
    <mergeCell ref="C22:G22"/>
    <mergeCell ref="C23:G23"/>
    <mergeCell ref="C24:G24"/>
    <mergeCell ref="A1:G1"/>
    <mergeCell ref="C2:D2"/>
    <mergeCell ref="C3:D3"/>
    <mergeCell ref="D10:F10"/>
  </mergeCells>
  <pageMargins left="0.61" right="0.20833333333333301" top="0.75" bottom="0.75" header="0.3" footer="0.3"/>
  <pageSetup paperSize="9" scale="90" orientation="portrait" verticalDpi="0" r:id="rId1"/>
  <headerFooter differentFirst="1">
    <oddHeader>&amp;C&amp;"-,Bold"&amp;UPage No&amp;P</oddHeader>
    <firstHeader>&amp;C&amp;24(SCHEDULE "B")</firstHead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Layout" topLeftCell="A7" zoomScaleNormal="100" workbookViewId="0">
      <selection activeCell="E25" sqref="E25"/>
    </sheetView>
  </sheetViews>
  <sheetFormatPr defaultRowHeight="15" x14ac:dyDescent="0.25"/>
  <cols>
    <col min="8" max="8" width="12.7109375" bestFit="1" customWidth="1"/>
  </cols>
  <sheetData>
    <row r="1" spans="1:10" ht="22.5" customHeight="1" x14ac:dyDescent="0.3">
      <c r="A1" s="57" t="s">
        <v>22</v>
      </c>
      <c r="B1" s="58"/>
      <c r="C1" s="58"/>
      <c r="D1" s="58"/>
      <c r="E1" s="58"/>
      <c r="F1" s="58"/>
      <c r="G1" s="58"/>
      <c r="H1" s="58"/>
      <c r="I1" s="58"/>
    </row>
    <row r="4" spans="1:10" ht="18.75" x14ac:dyDescent="0.3">
      <c r="A4" s="11" t="s">
        <v>15</v>
      </c>
      <c r="B4" s="11"/>
      <c r="C4" s="11"/>
      <c r="D4" s="11"/>
      <c r="E4" s="11"/>
      <c r="F4" s="11"/>
      <c r="G4" s="11"/>
      <c r="H4" s="11"/>
      <c r="I4" s="11"/>
    </row>
    <row r="5" spans="1:10" ht="18.75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10" ht="18.75" x14ac:dyDescent="0.3">
      <c r="A6" s="11" t="s">
        <v>16</v>
      </c>
      <c r="B6" s="11"/>
      <c r="C6" s="11"/>
      <c r="D6" s="11"/>
      <c r="E6" s="11"/>
      <c r="F6" s="11"/>
      <c r="G6" s="11"/>
      <c r="H6" s="11"/>
      <c r="I6" s="11"/>
    </row>
    <row r="7" spans="1:10" ht="18.75" x14ac:dyDescent="0.3">
      <c r="A7" s="11"/>
      <c r="B7" s="11"/>
      <c r="C7" s="11"/>
      <c r="D7" s="11"/>
      <c r="E7" s="11"/>
      <c r="F7" s="11"/>
      <c r="G7" s="11"/>
      <c r="H7" s="11"/>
      <c r="I7" s="11"/>
    </row>
    <row r="8" spans="1:10" ht="18.75" customHeight="1" x14ac:dyDescent="0.3">
      <c r="A8" s="11" t="s">
        <v>17</v>
      </c>
      <c r="B8" s="11"/>
      <c r="C8" s="11"/>
      <c r="D8" s="60" t="s">
        <v>41</v>
      </c>
      <c r="E8" s="60"/>
      <c r="F8" s="60"/>
      <c r="G8" s="60"/>
      <c r="H8" s="60"/>
      <c r="I8" s="60"/>
      <c r="J8" s="60"/>
    </row>
    <row r="9" spans="1:10" ht="18.75" x14ac:dyDescent="0.3">
      <c r="A9" s="11"/>
      <c r="B9" s="11"/>
      <c r="C9" s="11"/>
      <c r="D9" s="60"/>
      <c r="E9" s="60"/>
      <c r="F9" s="60"/>
      <c r="G9" s="60"/>
      <c r="H9" s="60"/>
      <c r="I9" s="60"/>
      <c r="J9" s="60"/>
    </row>
    <row r="10" spans="1:10" ht="18.75" x14ac:dyDescent="0.3">
      <c r="A10" s="11"/>
      <c r="B10" s="11"/>
      <c r="C10" s="11"/>
      <c r="D10" s="60"/>
      <c r="E10" s="60"/>
      <c r="F10" s="60"/>
      <c r="G10" s="60"/>
      <c r="H10" s="60"/>
      <c r="I10" s="60"/>
      <c r="J10" s="60"/>
    </row>
    <row r="11" spans="1:10" ht="18.75" x14ac:dyDescent="0.3">
      <c r="A11" s="11" t="s">
        <v>19</v>
      </c>
      <c r="B11" s="11"/>
      <c r="C11" s="11"/>
      <c r="D11" s="11"/>
      <c r="E11" s="11"/>
      <c r="F11" s="11"/>
      <c r="G11" s="11"/>
      <c r="H11" s="11"/>
      <c r="I11" s="11"/>
    </row>
    <row r="12" spans="1:10" ht="18.75" x14ac:dyDescent="0.3">
      <c r="A12" s="11"/>
      <c r="B12" s="11"/>
      <c r="C12" s="11"/>
      <c r="D12" s="11"/>
      <c r="E12" s="11"/>
      <c r="F12" s="11"/>
      <c r="G12" s="11"/>
      <c r="H12" s="11"/>
      <c r="I12" s="11"/>
    </row>
    <row r="13" spans="1:10" ht="18.75" x14ac:dyDescent="0.3">
      <c r="A13" s="11" t="s">
        <v>18</v>
      </c>
      <c r="B13" s="11"/>
      <c r="C13" s="11"/>
      <c r="D13" s="11"/>
      <c r="E13" s="11"/>
      <c r="F13" s="11"/>
      <c r="G13" s="11"/>
      <c r="H13" s="11"/>
      <c r="I13" s="11"/>
    </row>
    <row r="14" spans="1:10" ht="18.75" x14ac:dyDescent="0.3">
      <c r="A14" s="11"/>
      <c r="B14" s="11"/>
      <c r="C14" s="11"/>
      <c r="D14" s="11"/>
      <c r="E14" s="11"/>
      <c r="F14" s="11"/>
      <c r="G14" s="11"/>
      <c r="H14" s="11"/>
      <c r="I14" s="11"/>
    </row>
    <row r="15" spans="1:10" ht="18.75" x14ac:dyDescent="0.3">
      <c r="A15" s="11"/>
      <c r="B15" s="11"/>
      <c r="C15" s="11"/>
      <c r="D15" s="11"/>
      <c r="E15" s="11"/>
      <c r="F15" s="11"/>
      <c r="G15" s="11"/>
      <c r="H15" s="11"/>
      <c r="I15" s="11"/>
    </row>
    <row r="16" spans="1:10" ht="18.75" x14ac:dyDescent="0.3">
      <c r="A16" s="11"/>
      <c r="B16" s="11"/>
      <c r="C16" s="11"/>
      <c r="D16" s="11"/>
      <c r="E16" s="11"/>
      <c r="F16" s="11"/>
      <c r="G16" s="11"/>
      <c r="H16" s="11"/>
      <c r="I16" s="11"/>
    </row>
    <row r="17" spans="1:10" ht="18.75" x14ac:dyDescent="0.3">
      <c r="A17" s="11"/>
      <c r="B17" s="11"/>
      <c r="C17" s="11"/>
      <c r="D17" s="11"/>
      <c r="E17" s="11"/>
      <c r="F17" s="11"/>
      <c r="G17" s="11"/>
      <c r="H17" s="11"/>
      <c r="I17" s="11"/>
    </row>
    <row r="18" spans="1:10" s="4" customFormat="1" ht="15.75" x14ac:dyDescent="0.25">
      <c r="A18" s="12"/>
      <c r="B18" s="48" t="s">
        <v>20</v>
      </c>
      <c r="C18" s="48"/>
      <c r="D18" s="48"/>
      <c r="E18" s="48"/>
      <c r="F18" s="48"/>
      <c r="G18" s="48"/>
      <c r="H18" s="48"/>
      <c r="I18" s="48"/>
      <c r="J18" s="48"/>
    </row>
    <row r="19" spans="1:10" s="4" customFormat="1" ht="15.75" x14ac:dyDescent="0.25">
      <c r="A19" s="59" t="s">
        <v>21</v>
      </c>
      <c r="B19" s="59"/>
      <c r="C19" s="59"/>
      <c r="D19" s="59"/>
      <c r="E19" s="59"/>
      <c r="F19" s="59"/>
      <c r="G19" s="59"/>
      <c r="H19" s="59"/>
      <c r="I19" s="59"/>
      <c r="J19" s="59"/>
    </row>
    <row r="20" spans="1:10" s="4" customFormat="1" ht="15.75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 s="4" customFormat="1" ht="15.75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10" ht="18.75" x14ac:dyDescent="0.3">
      <c r="A22" s="11"/>
      <c r="B22" s="11"/>
      <c r="C22" s="11"/>
      <c r="D22" s="11"/>
      <c r="E22" s="11"/>
      <c r="F22" s="11"/>
      <c r="G22" s="11"/>
      <c r="H22" s="11"/>
      <c r="I22" s="11"/>
    </row>
    <row r="23" spans="1:10" ht="18.75" x14ac:dyDescent="0.3">
      <c r="A23" s="11"/>
      <c r="B23" s="11"/>
      <c r="C23" s="11"/>
      <c r="D23" s="11"/>
      <c r="E23" s="11"/>
      <c r="F23" s="11"/>
      <c r="G23" s="11"/>
      <c r="H23" s="11"/>
      <c r="I23" s="11"/>
    </row>
    <row r="24" spans="1:10" ht="18.75" x14ac:dyDescent="0.3">
      <c r="A24" s="11"/>
      <c r="B24" s="11"/>
      <c r="C24" s="11"/>
      <c r="D24" s="11"/>
      <c r="E24" s="11"/>
      <c r="F24" s="11" t="s">
        <v>26</v>
      </c>
      <c r="G24" s="11"/>
      <c r="H24" s="16">
        <v>600000</v>
      </c>
      <c r="I24" s="11"/>
    </row>
    <row r="30" spans="1:10" x14ac:dyDescent="0.25">
      <c r="E30" t="s">
        <v>23</v>
      </c>
    </row>
  </sheetData>
  <mergeCells count="4">
    <mergeCell ref="A1:I1"/>
    <mergeCell ref="B18:J18"/>
    <mergeCell ref="A19:J19"/>
    <mergeCell ref="D8:J10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01 (5)</vt:lpstr>
      <vt:lpstr>01 (4)</vt:lpstr>
      <vt:lpstr>Sheet2</vt:lpstr>
      <vt:lpstr>'01 (4)'!Print_Area</vt:lpstr>
      <vt:lpstr>'01 (5)'!Print_Area</vt:lpstr>
      <vt:lpstr>'01 (4)'!Print_Titles</vt:lpstr>
      <vt:lpstr>'01 (5)'!Print_Titles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2016-12-29T09:28:03Z</cp:lastPrinted>
  <dcterms:created xsi:type="dcterms:W3CDTF">2016-03-07T08:54:42Z</dcterms:created>
  <dcterms:modified xsi:type="dcterms:W3CDTF">2016-12-29T09:28:03Z</dcterms:modified>
</cp:coreProperties>
</file>