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17520" windowHeight="13200" tabRatio="475" firstSheet="4" activeTab="6"/>
  </bookViews>
  <sheets>
    <sheet name="SUMMARY" sheetId="4" r:id="rId1"/>
    <sheet name="Abstract Infra" sheetId="11" r:id="rId2"/>
    <sheet name="BOQ Infrastructure" sheetId="9" r:id="rId3"/>
    <sheet name="Abstract Plum" sheetId="12" r:id="rId4"/>
    <sheet name="Plumbing BOQ" sheetId="8" r:id="rId5"/>
    <sheet name="Abstract Elect." sheetId="14" r:id="rId6"/>
    <sheet name="Electrical BOQ" sheetId="13" r:id="rId7"/>
  </sheets>
  <externalReferences>
    <externalReference r:id="rId8"/>
    <externalReference r:id="rId9"/>
    <externalReference r:id="rId10"/>
    <externalReference r:id="rId11"/>
    <externalReference r:id="rId12"/>
    <externalReference r:id="rId13"/>
    <externalReference r:id="rId14"/>
  </externalReferences>
  <definedNames>
    <definedName name="______________________ccr1" localSheetId="5" hidden="1">{#N/A,#N/A,TRUE,"Cover";#N/A,#N/A,TRUE,"Conts";#N/A,#N/A,TRUE,"VOS";#N/A,#N/A,TRUE,"Warrington";#N/A,#N/A,TRUE,"Widnes"}</definedName>
    <definedName name="______________________ccr1" localSheetId="1" hidden="1">{#N/A,#N/A,TRUE,"Cover";#N/A,#N/A,TRUE,"Conts";#N/A,#N/A,TRUE,"VOS";#N/A,#N/A,TRUE,"Warrington";#N/A,#N/A,TRUE,"Widnes"}</definedName>
    <definedName name="______________________ccr1" localSheetId="3" hidden="1">{#N/A,#N/A,TRUE,"Cover";#N/A,#N/A,TRUE,"Conts";#N/A,#N/A,TRUE,"VOS";#N/A,#N/A,TRUE,"Warrington";#N/A,#N/A,TRUE,"Widnes"}</definedName>
    <definedName name="______________________ccr1" localSheetId="2" hidden="1">{#N/A,#N/A,TRUE,"Cover";#N/A,#N/A,TRUE,"Conts";#N/A,#N/A,TRUE,"VOS";#N/A,#N/A,TRUE,"Warrington";#N/A,#N/A,TRUE,"Widnes"}</definedName>
    <definedName name="______________________ccr1" localSheetId="6" hidden="1">{#N/A,#N/A,TRUE,"Cover";#N/A,#N/A,TRUE,"Conts";#N/A,#N/A,TRUE,"VOS";#N/A,#N/A,TRUE,"Warrington";#N/A,#N/A,TRUE,"Widnes"}</definedName>
    <definedName name="______________________ccr1" localSheetId="4" hidden="1">{#N/A,#N/A,TRUE,"Cover";#N/A,#N/A,TRUE,"Conts";#N/A,#N/A,TRUE,"VOS";#N/A,#N/A,TRUE,"Warrington";#N/A,#N/A,TRUE,"Widnes"}</definedName>
    <definedName name="______________________ccr1" localSheetId="0" hidden="1">{#N/A,#N/A,TRUE,"Cover";#N/A,#N/A,TRUE,"Conts";#N/A,#N/A,TRUE,"VOS";#N/A,#N/A,TRUE,"Warrington";#N/A,#N/A,TRUE,"Widnes"}</definedName>
    <definedName name="_________________ccr1" localSheetId="5" hidden="1">{#N/A,#N/A,TRUE,"Cover";#N/A,#N/A,TRUE,"Conts";#N/A,#N/A,TRUE,"VOS";#N/A,#N/A,TRUE,"Warrington";#N/A,#N/A,TRUE,"Widnes"}</definedName>
    <definedName name="_________________ccr1" localSheetId="1" hidden="1">{#N/A,#N/A,TRUE,"Cover";#N/A,#N/A,TRUE,"Conts";#N/A,#N/A,TRUE,"VOS";#N/A,#N/A,TRUE,"Warrington";#N/A,#N/A,TRUE,"Widnes"}</definedName>
    <definedName name="_________________ccr1" localSheetId="3" hidden="1">{#N/A,#N/A,TRUE,"Cover";#N/A,#N/A,TRUE,"Conts";#N/A,#N/A,TRUE,"VOS";#N/A,#N/A,TRUE,"Warrington";#N/A,#N/A,TRUE,"Widnes"}</definedName>
    <definedName name="_________________ccr1" localSheetId="2" hidden="1">{#N/A,#N/A,TRUE,"Cover";#N/A,#N/A,TRUE,"Conts";#N/A,#N/A,TRUE,"VOS";#N/A,#N/A,TRUE,"Warrington";#N/A,#N/A,TRUE,"Widnes"}</definedName>
    <definedName name="_________________ccr1" localSheetId="6" hidden="1">{#N/A,#N/A,TRUE,"Cover";#N/A,#N/A,TRUE,"Conts";#N/A,#N/A,TRUE,"VOS";#N/A,#N/A,TRUE,"Warrington";#N/A,#N/A,TRUE,"Widnes"}</definedName>
    <definedName name="_________________ccr1" localSheetId="4" hidden="1">{#N/A,#N/A,TRUE,"Cover";#N/A,#N/A,TRUE,"Conts";#N/A,#N/A,TRUE,"VOS";#N/A,#N/A,TRUE,"Warrington";#N/A,#N/A,TRUE,"Widnes"}</definedName>
    <definedName name="_________________ccr1" localSheetId="0" hidden="1">{#N/A,#N/A,TRUE,"Cover";#N/A,#N/A,TRUE,"Conts";#N/A,#N/A,TRUE,"VOS";#N/A,#N/A,TRUE,"Warrington";#N/A,#N/A,TRUE,"Widnes"}</definedName>
    <definedName name="________________ccr1" localSheetId="5" hidden="1">{#N/A,#N/A,TRUE,"Cover";#N/A,#N/A,TRUE,"Conts";#N/A,#N/A,TRUE,"VOS";#N/A,#N/A,TRUE,"Warrington";#N/A,#N/A,TRUE,"Widnes"}</definedName>
    <definedName name="________________ccr1" localSheetId="1" hidden="1">{#N/A,#N/A,TRUE,"Cover";#N/A,#N/A,TRUE,"Conts";#N/A,#N/A,TRUE,"VOS";#N/A,#N/A,TRUE,"Warrington";#N/A,#N/A,TRUE,"Widnes"}</definedName>
    <definedName name="________________ccr1" localSheetId="3" hidden="1">{#N/A,#N/A,TRUE,"Cover";#N/A,#N/A,TRUE,"Conts";#N/A,#N/A,TRUE,"VOS";#N/A,#N/A,TRUE,"Warrington";#N/A,#N/A,TRUE,"Widnes"}</definedName>
    <definedName name="________________ccr1" localSheetId="2" hidden="1">{#N/A,#N/A,TRUE,"Cover";#N/A,#N/A,TRUE,"Conts";#N/A,#N/A,TRUE,"VOS";#N/A,#N/A,TRUE,"Warrington";#N/A,#N/A,TRUE,"Widnes"}</definedName>
    <definedName name="________________ccr1" localSheetId="6" hidden="1">{#N/A,#N/A,TRUE,"Cover";#N/A,#N/A,TRUE,"Conts";#N/A,#N/A,TRUE,"VOS";#N/A,#N/A,TRUE,"Warrington";#N/A,#N/A,TRUE,"Widnes"}</definedName>
    <definedName name="________________ccr1" localSheetId="4" hidden="1">{#N/A,#N/A,TRUE,"Cover";#N/A,#N/A,TRUE,"Conts";#N/A,#N/A,TRUE,"VOS";#N/A,#N/A,TRUE,"Warrington";#N/A,#N/A,TRUE,"Widnes"}</definedName>
    <definedName name="________________ccr1" localSheetId="0" hidden="1">{#N/A,#N/A,TRUE,"Cover";#N/A,#N/A,TRUE,"Conts";#N/A,#N/A,TRUE,"VOS";#N/A,#N/A,TRUE,"Warrington";#N/A,#N/A,TRUE,"Widnes"}</definedName>
    <definedName name="_________ccr1" localSheetId="5" hidden="1">{#N/A,#N/A,TRUE,"Cover";#N/A,#N/A,TRUE,"Conts";#N/A,#N/A,TRUE,"VOS";#N/A,#N/A,TRUE,"Warrington";#N/A,#N/A,TRUE,"Widnes"}</definedName>
    <definedName name="_________ccr1" localSheetId="1" hidden="1">{#N/A,#N/A,TRUE,"Cover";#N/A,#N/A,TRUE,"Conts";#N/A,#N/A,TRUE,"VOS";#N/A,#N/A,TRUE,"Warrington";#N/A,#N/A,TRUE,"Widnes"}</definedName>
    <definedName name="_________ccr1" localSheetId="3" hidden="1">{#N/A,#N/A,TRUE,"Cover";#N/A,#N/A,TRUE,"Conts";#N/A,#N/A,TRUE,"VOS";#N/A,#N/A,TRUE,"Warrington";#N/A,#N/A,TRUE,"Widnes"}</definedName>
    <definedName name="_________ccr1" localSheetId="2" hidden="1">{#N/A,#N/A,TRUE,"Cover";#N/A,#N/A,TRUE,"Conts";#N/A,#N/A,TRUE,"VOS";#N/A,#N/A,TRUE,"Warrington";#N/A,#N/A,TRUE,"Widnes"}</definedName>
    <definedName name="_________ccr1" localSheetId="6" hidden="1">{#N/A,#N/A,TRUE,"Cover";#N/A,#N/A,TRUE,"Conts";#N/A,#N/A,TRUE,"VOS";#N/A,#N/A,TRUE,"Warrington";#N/A,#N/A,TRUE,"Widnes"}</definedName>
    <definedName name="_________ccr1" localSheetId="4" hidden="1">{#N/A,#N/A,TRUE,"Cover";#N/A,#N/A,TRUE,"Conts";#N/A,#N/A,TRUE,"VOS";#N/A,#N/A,TRUE,"Warrington";#N/A,#N/A,TRUE,"Widnes"}</definedName>
    <definedName name="_________ccr1" localSheetId="0" hidden="1">{#N/A,#N/A,TRUE,"Cover";#N/A,#N/A,TRUE,"Conts";#N/A,#N/A,TRUE,"VOS";#N/A,#N/A,TRUE,"Warrington";#N/A,#N/A,TRUE,"Widnes"}</definedName>
    <definedName name="__123Graph_ACURRENT" localSheetId="5" hidden="1">[1]FitOutConfCentre!#REF!</definedName>
    <definedName name="__123Graph_ACURRENT" localSheetId="1" hidden="1">[1]FitOutConfCentre!#REF!</definedName>
    <definedName name="__123Graph_ACURRENT" localSheetId="3" hidden="1">[1]FitOutConfCentre!#REF!</definedName>
    <definedName name="__123Graph_ACURRENT" localSheetId="2" hidden="1">[1]FitOutConfCentre!#REF!</definedName>
    <definedName name="__123Graph_ACURRENT" localSheetId="6" hidden="1">[1]FitOutConfCentre!#REF!</definedName>
    <definedName name="__123Graph_ACURRENT" localSheetId="4" hidden="1">[1]FitOutConfCentre!#REF!</definedName>
    <definedName name="__123Graph_ACURRENT" localSheetId="0" hidden="1">[1]FitOutConfCentre!#REF!</definedName>
    <definedName name="__ccr1" localSheetId="5" hidden="1">{#N/A,#N/A,TRUE,"Cover";#N/A,#N/A,TRUE,"Conts";#N/A,#N/A,TRUE,"VOS";#N/A,#N/A,TRUE,"Warrington";#N/A,#N/A,TRUE,"Widnes"}</definedName>
    <definedName name="__ccr1" localSheetId="1" hidden="1">{#N/A,#N/A,TRUE,"Cover";#N/A,#N/A,TRUE,"Conts";#N/A,#N/A,TRUE,"VOS";#N/A,#N/A,TRUE,"Warrington";#N/A,#N/A,TRUE,"Widnes"}</definedName>
    <definedName name="__ccr1" localSheetId="3" hidden="1">{#N/A,#N/A,TRUE,"Cover";#N/A,#N/A,TRUE,"Conts";#N/A,#N/A,TRUE,"VOS";#N/A,#N/A,TRUE,"Warrington";#N/A,#N/A,TRUE,"Widnes"}</definedName>
    <definedName name="__ccr1" localSheetId="2" hidden="1">{#N/A,#N/A,TRUE,"Cover";#N/A,#N/A,TRUE,"Conts";#N/A,#N/A,TRUE,"VOS";#N/A,#N/A,TRUE,"Warrington";#N/A,#N/A,TRUE,"Widnes"}</definedName>
    <definedName name="__ccr1" localSheetId="6" hidden="1">{#N/A,#N/A,TRUE,"Cover";#N/A,#N/A,TRUE,"Conts";#N/A,#N/A,TRUE,"VOS";#N/A,#N/A,TRUE,"Warrington";#N/A,#N/A,TRUE,"Widnes"}</definedName>
    <definedName name="__ccr1" localSheetId="4" hidden="1">{#N/A,#N/A,TRUE,"Cover";#N/A,#N/A,TRUE,"Conts";#N/A,#N/A,TRUE,"VOS";#N/A,#N/A,TRUE,"Warrington";#N/A,#N/A,TRUE,"Widnes"}</definedName>
    <definedName name="__ccr1" localSheetId="0" hidden="1">{#N/A,#N/A,TRUE,"Cover";#N/A,#N/A,TRUE,"Conts";#N/A,#N/A,TRUE,"VOS";#N/A,#N/A,TRUE,"Warrington";#N/A,#N/A,TRUE,"Widnes"}</definedName>
    <definedName name="_321" localSheetId="5" hidden="1">[1]FitOutConfCentre!#REF!</definedName>
    <definedName name="_321" localSheetId="1" hidden="1">[1]FitOutConfCentre!#REF!</definedName>
    <definedName name="_321" localSheetId="3" hidden="1">[1]FitOutConfCentre!#REF!</definedName>
    <definedName name="_321" localSheetId="2" hidden="1">[1]FitOutConfCentre!#REF!</definedName>
    <definedName name="_321" localSheetId="6" hidden="1">[1]FitOutConfCentre!#REF!</definedName>
    <definedName name="_321" localSheetId="4" hidden="1">[1]FitOutConfCentre!#REF!</definedName>
    <definedName name="_321" localSheetId="0" hidden="1">[1]FitOutConfCentre!#REF!</definedName>
    <definedName name="_ccr1" localSheetId="5" hidden="1">{#N/A,#N/A,TRUE,"Cover";#N/A,#N/A,TRUE,"Conts";#N/A,#N/A,TRUE,"VOS";#N/A,#N/A,TRUE,"Warrington";#N/A,#N/A,TRUE,"Widnes"}</definedName>
    <definedName name="_ccr1" localSheetId="1" hidden="1">{#N/A,#N/A,TRUE,"Cover";#N/A,#N/A,TRUE,"Conts";#N/A,#N/A,TRUE,"VOS";#N/A,#N/A,TRUE,"Warrington";#N/A,#N/A,TRUE,"Widnes"}</definedName>
    <definedName name="_ccr1" localSheetId="3" hidden="1">{#N/A,#N/A,TRUE,"Cover";#N/A,#N/A,TRUE,"Conts";#N/A,#N/A,TRUE,"VOS";#N/A,#N/A,TRUE,"Warrington";#N/A,#N/A,TRUE,"Widnes"}</definedName>
    <definedName name="_ccr1" localSheetId="2" hidden="1">{#N/A,#N/A,TRUE,"Cover";#N/A,#N/A,TRUE,"Conts";#N/A,#N/A,TRUE,"VOS";#N/A,#N/A,TRUE,"Warrington";#N/A,#N/A,TRUE,"Widnes"}</definedName>
    <definedName name="_ccr1" localSheetId="6" hidden="1">{#N/A,#N/A,TRUE,"Cover";#N/A,#N/A,TRUE,"Conts";#N/A,#N/A,TRUE,"VOS";#N/A,#N/A,TRUE,"Warrington";#N/A,#N/A,TRUE,"Widnes"}</definedName>
    <definedName name="_ccr1" localSheetId="4" hidden="1">{#N/A,#N/A,TRUE,"Cover";#N/A,#N/A,TRUE,"Conts";#N/A,#N/A,TRUE,"VOS";#N/A,#N/A,TRUE,"Warrington";#N/A,#N/A,TRUE,"Widnes"}</definedName>
    <definedName name="_ccr1" localSheetId="0" hidden="1">{#N/A,#N/A,TRUE,"Cover";#N/A,#N/A,TRUE,"Conts";#N/A,#N/A,TRUE,"VOS";#N/A,#N/A,TRUE,"Warrington";#N/A,#N/A,TRUE,"Widnes"}</definedName>
    <definedName name="_CD" localSheetId="5">#REF!</definedName>
    <definedName name="_CD" localSheetId="1">#REF!</definedName>
    <definedName name="_CD" localSheetId="3">#REF!</definedName>
    <definedName name="_CD" localSheetId="6">#REF!</definedName>
    <definedName name="_CD">#REF!</definedName>
    <definedName name="_DIV10" hidden="1">[2]NOTE!$B$9</definedName>
    <definedName name="_DIV2" hidden="1">[2]NOTE!$B$1</definedName>
    <definedName name="_DIV3" hidden="1">[2]NOTE!$B$2</definedName>
    <definedName name="_DIV4" hidden="1">[2]NOTE!$B$3</definedName>
    <definedName name="_DIV5" hidden="1">[2]NOTE!$B$4</definedName>
    <definedName name="_DIV7" hidden="1">[2]NOTE!$B$6</definedName>
    <definedName name="_DIV8" hidden="1">[2]NOTE!$B$7</definedName>
    <definedName name="_DIV9" hidden="1">[2]NOTE!$B$8</definedName>
    <definedName name="_Fill" localSheetId="5" hidden="1">[3]GRSummary!#REF!</definedName>
    <definedName name="_Fill" localSheetId="1" hidden="1">[3]GRSummary!#REF!</definedName>
    <definedName name="_Fill" localSheetId="3" hidden="1">[3]GRSummary!#REF!</definedName>
    <definedName name="_Fill" localSheetId="2" hidden="1">[3]GRSummary!#REF!</definedName>
    <definedName name="_Fill" localSheetId="6" hidden="1">[3]GRSummary!#REF!</definedName>
    <definedName name="_Fill" localSheetId="4" hidden="1">[3]GRSummary!#REF!</definedName>
    <definedName name="_Fill" localSheetId="0" hidden="1">[3]GRSummary!#REF!</definedName>
    <definedName name="_Fill" hidden="1">[4]TUBEWELL!#REF!</definedName>
    <definedName name="_xlnm._FilterDatabase" localSheetId="2" hidden="1">'BOQ Infrastructure'!$D$1:$D$59</definedName>
    <definedName name="_xlnm._FilterDatabase" localSheetId="6" hidden="1">'Electrical BOQ'!$D$1:$D$50</definedName>
    <definedName name="_xlnm._FilterDatabase" localSheetId="4" hidden="1">'Plumbing BOQ'!$D$1:$D$11</definedName>
    <definedName name="_Key1" localSheetId="5" hidden="1">#REF!</definedName>
    <definedName name="_Key1" localSheetId="1" hidden="1">#REF!</definedName>
    <definedName name="_Key1" localSheetId="3" hidden="1">#REF!</definedName>
    <definedName name="_Key1" localSheetId="2" hidden="1">#REF!</definedName>
    <definedName name="_Key1" localSheetId="6" hidden="1">#REF!</definedName>
    <definedName name="_Key1" localSheetId="4" hidden="1">#REF!</definedName>
    <definedName name="_Key1" localSheetId="0" hidden="1">#REF!</definedName>
    <definedName name="_NA1" localSheetId="5">#REF!</definedName>
    <definedName name="_NA1" localSheetId="1">#REF!</definedName>
    <definedName name="_NA1" localSheetId="3">#REF!</definedName>
    <definedName name="_NA1" localSheetId="6">#REF!</definedName>
    <definedName name="_NA1">#REF!</definedName>
    <definedName name="_NA12" localSheetId="5">#REF!</definedName>
    <definedName name="_NA12" localSheetId="1">#REF!</definedName>
    <definedName name="_NA12" localSheetId="3">#REF!</definedName>
    <definedName name="_NA12" localSheetId="6">#REF!</definedName>
    <definedName name="_NA12">#REF!</definedName>
    <definedName name="_NA13" localSheetId="5">#REF!</definedName>
    <definedName name="_NA13" localSheetId="1">#REF!</definedName>
    <definedName name="_NA13" localSheetId="3">#REF!</definedName>
    <definedName name="_NA13" localSheetId="6">#REF!</definedName>
    <definedName name="_NA13">#REF!</definedName>
    <definedName name="_NA17" localSheetId="5">#REF!</definedName>
    <definedName name="_NA17" localSheetId="1">#REF!</definedName>
    <definedName name="_NA17" localSheetId="3">#REF!</definedName>
    <definedName name="_NA17" localSheetId="6">#REF!</definedName>
    <definedName name="_NA17">#REF!</definedName>
    <definedName name="_NA2" localSheetId="5">#REF!</definedName>
    <definedName name="_NA2" localSheetId="1">#REF!</definedName>
    <definedName name="_NA2" localSheetId="3">#REF!</definedName>
    <definedName name="_NA2" localSheetId="6">#REF!</definedName>
    <definedName name="_NA2">#REF!</definedName>
    <definedName name="_NA23" localSheetId="5">#REF!</definedName>
    <definedName name="_NA23" localSheetId="1">#REF!</definedName>
    <definedName name="_NA23" localSheetId="3">#REF!</definedName>
    <definedName name="_NA23" localSheetId="6">#REF!</definedName>
    <definedName name="_NA23">#REF!</definedName>
    <definedName name="_NA3" localSheetId="5">#REF!</definedName>
    <definedName name="_NA3" localSheetId="1">#REF!</definedName>
    <definedName name="_NA3" localSheetId="3">#REF!</definedName>
    <definedName name="_NA3" localSheetId="6">#REF!</definedName>
    <definedName name="_NA3">#REF!</definedName>
    <definedName name="_NA7" localSheetId="5">#REF!</definedName>
    <definedName name="_NA7" localSheetId="1">#REF!</definedName>
    <definedName name="_NA7" localSheetId="3">#REF!</definedName>
    <definedName name="_NA7" localSheetId="6">#REF!</definedName>
    <definedName name="_NA7">#REF!</definedName>
    <definedName name="_NA9" localSheetId="5">#REF!</definedName>
    <definedName name="_NA9" localSheetId="1">#REF!</definedName>
    <definedName name="_NA9" localSheetId="3">#REF!</definedName>
    <definedName name="_NA9" localSheetId="6">#REF!</definedName>
    <definedName name="_NA9">#REF!</definedName>
    <definedName name="_Order1" hidden="1">255</definedName>
    <definedName name="_Parse_In" localSheetId="5" hidden="1">[5]PriceSummary!#REF!</definedName>
    <definedName name="_Parse_In" localSheetId="1" hidden="1">[5]PriceSummary!#REF!</definedName>
    <definedName name="_Parse_In" localSheetId="3" hidden="1">[5]PriceSummary!#REF!</definedName>
    <definedName name="_Parse_In" localSheetId="2" hidden="1">[5]PriceSummary!#REF!</definedName>
    <definedName name="_Parse_In" localSheetId="6" hidden="1">[5]PriceSummary!#REF!</definedName>
    <definedName name="_Parse_In" localSheetId="4" hidden="1">[5]PriceSummary!#REF!</definedName>
    <definedName name="_Parse_In" localSheetId="0" hidden="1">[5]PriceSummary!#REF!</definedName>
    <definedName name="_PR625">'[6]Normal Basis'!$133:$133</definedName>
    <definedName name="_PR706" localSheetId="5">'[6]Normal Basis'!#REF!</definedName>
    <definedName name="_PR706" localSheetId="1">'[6]Normal Basis'!#REF!</definedName>
    <definedName name="_PR706" localSheetId="3">'[6]Normal Basis'!#REF!</definedName>
    <definedName name="_PR706" localSheetId="6">'[6]Normal Basis'!#REF!</definedName>
    <definedName name="_PR706">'[6]Normal Basis'!#REF!</definedName>
    <definedName name="_PR730" localSheetId="5">'[6]Normal Basis'!#REF!</definedName>
    <definedName name="_PR730" localSheetId="1">'[6]Normal Basis'!#REF!</definedName>
    <definedName name="_PR730" localSheetId="3">'[6]Normal Basis'!#REF!</definedName>
    <definedName name="_PR730" localSheetId="6">'[6]Normal Basis'!#REF!</definedName>
    <definedName name="_PR730">'[6]Normal Basis'!#REF!</definedName>
    <definedName name="_PR741">'[6]Normal Basis'!$76:$76</definedName>
    <definedName name="_PR857">'[6]Normal Basis'!$59:$59</definedName>
    <definedName name="_PR858">'[6]Normal Basis'!$57:$57</definedName>
    <definedName name="_PR862">'[6]Normal Basis'!$53:$53</definedName>
    <definedName name="_PR864">'[6]Normal Basis'!$51:$51</definedName>
    <definedName name="_PR873">'[6]Normal Basis'!$42:$42</definedName>
    <definedName name="_PR874">'[6]Normal Basis'!$41:$41</definedName>
    <definedName name="_PR883" localSheetId="5">'[6]Normal Basis'!#REF!</definedName>
    <definedName name="_PR883" localSheetId="1">'[6]Normal Basis'!#REF!</definedName>
    <definedName name="_PR883" localSheetId="3">'[6]Normal Basis'!#REF!</definedName>
    <definedName name="_PR883" localSheetId="6">'[6]Normal Basis'!#REF!</definedName>
    <definedName name="_PR883">'[6]Normal Basis'!#REF!</definedName>
    <definedName name="_Sort" localSheetId="5" hidden="1">#REF!</definedName>
    <definedName name="_Sort" localSheetId="1" hidden="1">#REF!</definedName>
    <definedName name="_Sort" localSheetId="3" hidden="1">#REF!</definedName>
    <definedName name="_Sort" localSheetId="2" hidden="1">#REF!</definedName>
    <definedName name="_Sort" localSheetId="6" hidden="1">#REF!</definedName>
    <definedName name="_Sort" localSheetId="4" hidden="1">#REF!</definedName>
    <definedName name="_Sort" localSheetId="0" hidden="1">#REF!</definedName>
    <definedName name="_TAQ" localSheetId="5">#REF!</definedName>
    <definedName name="_TAQ" localSheetId="1">#REF!</definedName>
    <definedName name="_TAQ" localSheetId="3">#REF!</definedName>
    <definedName name="_TAQ" localSheetId="6">#REF!</definedName>
    <definedName name="_TAQ">#REF!</definedName>
    <definedName name="abel" localSheetId="5" hidden="1">[5]PriceSummary!#REF!</definedName>
    <definedName name="abel" localSheetId="1" hidden="1">[5]PriceSummary!#REF!</definedName>
    <definedName name="abel" localSheetId="3" hidden="1">[5]PriceSummary!#REF!</definedName>
    <definedName name="abel" localSheetId="2" hidden="1">[5]PriceSummary!#REF!</definedName>
    <definedName name="abel" localSheetId="6" hidden="1">[5]PriceSummary!#REF!</definedName>
    <definedName name="abel" localSheetId="4" hidden="1">[5]PriceSummary!#REF!</definedName>
    <definedName name="abel" localSheetId="0" hidden="1">[5]PriceSummary!#REF!</definedName>
    <definedName name="cashfl" localSheetId="5" hidden="1">{#N/A,#N/A,TRUE,"Cover";#N/A,#N/A,TRUE,"Conts";#N/A,#N/A,TRUE,"VOS";#N/A,#N/A,TRUE,"Warrington";#N/A,#N/A,TRUE,"Widnes"}</definedName>
    <definedName name="cashfl" localSheetId="1" hidden="1">{#N/A,#N/A,TRUE,"Cover";#N/A,#N/A,TRUE,"Conts";#N/A,#N/A,TRUE,"VOS";#N/A,#N/A,TRUE,"Warrington";#N/A,#N/A,TRUE,"Widnes"}</definedName>
    <definedName name="cashfl" localSheetId="3" hidden="1">{#N/A,#N/A,TRUE,"Cover";#N/A,#N/A,TRUE,"Conts";#N/A,#N/A,TRUE,"VOS";#N/A,#N/A,TRUE,"Warrington";#N/A,#N/A,TRUE,"Widnes"}</definedName>
    <definedName name="cashfl" localSheetId="2" hidden="1">{#N/A,#N/A,TRUE,"Cover";#N/A,#N/A,TRUE,"Conts";#N/A,#N/A,TRUE,"VOS";#N/A,#N/A,TRUE,"Warrington";#N/A,#N/A,TRUE,"Widnes"}</definedName>
    <definedName name="cashfl" localSheetId="6" hidden="1">{#N/A,#N/A,TRUE,"Cover";#N/A,#N/A,TRUE,"Conts";#N/A,#N/A,TRUE,"VOS";#N/A,#N/A,TRUE,"Warrington";#N/A,#N/A,TRUE,"Widnes"}</definedName>
    <definedName name="cashfl" localSheetId="4" hidden="1">{#N/A,#N/A,TRUE,"Cover";#N/A,#N/A,TRUE,"Conts";#N/A,#N/A,TRUE,"VOS";#N/A,#N/A,TRUE,"Warrington";#N/A,#N/A,TRUE,"Widnes"}</definedName>
    <definedName name="cashfl" localSheetId="0" hidden="1">{#N/A,#N/A,TRUE,"Cover";#N/A,#N/A,TRUE,"Conts";#N/A,#N/A,TRUE,"VOS";#N/A,#N/A,TRUE,"Warrington";#N/A,#N/A,TRUE,"Widnes"}</definedName>
    <definedName name="CCR" localSheetId="5" hidden="1">{#N/A,#N/A,TRUE,"Cover";#N/A,#N/A,TRUE,"Conts";#N/A,#N/A,TRUE,"VOS";#N/A,#N/A,TRUE,"Warrington";#N/A,#N/A,TRUE,"Widnes"}</definedName>
    <definedName name="CCR" localSheetId="1" hidden="1">{#N/A,#N/A,TRUE,"Cover";#N/A,#N/A,TRUE,"Conts";#N/A,#N/A,TRUE,"VOS";#N/A,#N/A,TRUE,"Warrington";#N/A,#N/A,TRUE,"Widnes"}</definedName>
    <definedName name="CCR" localSheetId="3" hidden="1">{#N/A,#N/A,TRUE,"Cover";#N/A,#N/A,TRUE,"Conts";#N/A,#N/A,TRUE,"VOS";#N/A,#N/A,TRUE,"Warrington";#N/A,#N/A,TRUE,"Widnes"}</definedName>
    <definedName name="CCR" localSheetId="2" hidden="1">{#N/A,#N/A,TRUE,"Cover";#N/A,#N/A,TRUE,"Conts";#N/A,#N/A,TRUE,"VOS";#N/A,#N/A,TRUE,"Warrington";#N/A,#N/A,TRUE,"Widnes"}</definedName>
    <definedName name="CCR" localSheetId="6" hidden="1">{#N/A,#N/A,TRUE,"Cover";#N/A,#N/A,TRUE,"Conts";#N/A,#N/A,TRUE,"VOS";#N/A,#N/A,TRUE,"Warrington";#N/A,#N/A,TRUE,"Widnes"}</definedName>
    <definedName name="CCR" localSheetId="4" hidden="1">{#N/A,#N/A,TRUE,"Cover";#N/A,#N/A,TRUE,"Conts";#N/A,#N/A,TRUE,"VOS";#N/A,#N/A,TRUE,"Warrington";#N/A,#N/A,TRUE,"Widnes"}</definedName>
    <definedName name="CCR" localSheetId="0" hidden="1">{#N/A,#N/A,TRUE,"Cover";#N/A,#N/A,TRUE,"Conts";#N/A,#N/A,TRUE,"VOS";#N/A,#N/A,TRUE,"Warrington";#N/A,#N/A,TRUE,"Widnes"}</definedName>
    <definedName name="CFS" localSheetId="5" hidden="1">{#N/A,#N/A,TRUE,"Cover";#N/A,#N/A,TRUE,"Conts";#N/A,#N/A,TRUE,"VOS";#N/A,#N/A,TRUE,"Warrington";#N/A,#N/A,TRUE,"Widnes"}</definedName>
    <definedName name="CFS" localSheetId="1" hidden="1">{#N/A,#N/A,TRUE,"Cover";#N/A,#N/A,TRUE,"Conts";#N/A,#N/A,TRUE,"VOS";#N/A,#N/A,TRUE,"Warrington";#N/A,#N/A,TRUE,"Widnes"}</definedName>
    <definedName name="CFS" localSheetId="3" hidden="1">{#N/A,#N/A,TRUE,"Cover";#N/A,#N/A,TRUE,"Conts";#N/A,#N/A,TRUE,"VOS";#N/A,#N/A,TRUE,"Warrington";#N/A,#N/A,TRUE,"Widnes"}</definedName>
    <definedName name="CFS" localSheetId="2" hidden="1">{#N/A,#N/A,TRUE,"Cover";#N/A,#N/A,TRUE,"Conts";#N/A,#N/A,TRUE,"VOS";#N/A,#N/A,TRUE,"Warrington";#N/A,#N/A,TRUE,"Widnes"}</definedName>
    <definedName name="CFS" localSheetId="6" hidden="1">{#N/A,#N/A,TRUE,"Cover";#N/A,#N/A,TRUE,"Conts";#N/A,#N/A,TRUE,"VOS";#N/A,#N/A,TRUE,"Warrington";#N/A,#N/A,TRUE,"Widnes"}</definedName>
    <definedName name="CFS" localSheetId="4" hidden="1">{#N/A,#N/A,TRUE,"Cover";#N/A,#N/A,TRUE,"Conts";#N/A,#N/A,TRUE,"VOS";#N/A,#N/A,TRUE,"Warrington";#N/A,#N/A,TRUE,"Widnes"}</definedName>
    <definedName name="CFS" localSheetId="0" hidden="1">{#N/A,#N/A,TRUE,"Cover";#N/A,#N/A,TRUE,"Conts";#N/A,#N/A,TRUE,"VOS";#N/A,#N/A,TRUE,"Warrington";#N/A,#N/A,TRUE,"Widnes"}</definedName>
    <definedName name="CHW" localSheetId="5">[7]BOQ!#REF!</definedName>
    <definedName name="CHW" localSheetId="1">[7]BOQ!#REF!</definedName>
    <definedName name="CHW" localSheetId="3">[7]BOQ!#REF!</definedName>
    <definedName name="CHW" localSheetId="6">[7]BOQ!#REF!</definedName>
    <definedName name="CHW">[7]BOQ!#REF!</definedName>
    <definedName name="CON" localSheetId="5" hidden="1">{#N/A,#N/A,TRUE,"Cover";#N/A,#N/A,TRUE,"Conts";#N/A,#N/A,TRUE,"VOS";#N/A,#N/A,TRUE,"Warrington";#N/A,#N/A,TRUE,"Widnes"}</definedName>
    <definedName name="CON" localSheetId="1" hidden="1">{#N/A,#N/A,TRUE,"Cover";#N/A,#N/A,TRUE,"Conts";#N/A,#N/A,TRUE,"VOS";#N/A,#N/A,TRUE,"Warrington";#N/A,#N/A,TRUE,"Widnes"}</definedName>
    <definedName name="CON" localSheetId="3" hidden="1">{#N/A,#N/A,TRUE,"Cover";#N/A,#N/A,TRUE,"Conts";#N/A,#N/A,TRUE,"VOS";#N/A,#N/A,TRUE,"Warrington";#N/A,#N/A,TRUE,"Widnes"}</definedName>
    <definedName name="CON" localSheetId="2" hidden="1">{#N/A,#N/A,TRUE,"Cover";#N/A,#N/A,TRUE,"Conts";#N/A,#N/A,TRUE,"VOS";#N/A,#N/A,TRUE,"Warrington";#N/A,#N/A,TRUE,"Widnes"}</definedName>
    <definedName name="CON" localSheetId="6" hidden="1">{#N/A,#N/A,TRUE,"Cover";#N/A,#N/A,TRUE,"Conts";#N/A,#N/A,TRUE,"VOS";#N/A,#N/A,TRUE,"Warrington";#N/A,#N/A,TRUE,"Widnes"}</definedName>
    <definedName name="CON" localSheetId="4" hidden="1">{#N/A,#N/A,TRUE,"Cover";#N/A,#N/A,TRUE,"Conts";#N/A,#N/A,TRUE,"VOS";#N/A,#N/A,TRUE,"Warrington";#N/A,#N/A,TRUE,"Widnes"}</definedName>
    <definedName name="CON" localSheetId="0" hidden="1">{#N/A,#N/A,TRUE,"Cover";#N/A,#N/A,TRUE,"Conts";#N/A,#N/A,TRUE,"VOS";#N/A,#N/A,TRUE,"Warrington";#N/A,#N/A,TRUE,"Widnes"}</definedName>
    <definedName name="CONCOURSE" localSheetId="5" hidden="1">{#N/A,#N/A,TRUE,"Cover";#N/A,#N/A,TRUE,"Conts";#N/A,#N/A,TRUE,"VOS";#N/A,#N/A,TRUE,"Warrington";#N/A,#N/A,TRUE,"Widnes"}</definedName>
    <definedName name="CONCOURSE" localSheetId="1" hidden="1">{#N/A,#N/A,TRUE,"Cover";#N/A,#N/A,TRUE,"Conts";#N/A,#N/A,TRUE,"VOS";#N/A,#N/A,TRUE,"Warrington";#N/A,#N/A,TRUE,"Widnes"}</definedName>
    <definedName name="CONCOURSE" localSheetId="3" hidden="1">{#N/A,#N/A,TRUE,"Cover";#N/A,#N/A,TRUE,"Conts";#N/A,#N/A,TRUE,"VOS";#N/A,#N/A,TRUE,"Warrington";#N/A,#N/A,TRUE,"Widnes"}</definedName>
    <definedName name="CONCOURSE" localSheetId="2" hidden="1">{#N/A,#N/A,TRUE,"Cover";#N/A,#N/A,TRUE,"Conts";#N/A,#N/A,TRUE,"VOS";#N/A,#N/A,TRUE,"Warrington";#N/A,#N/A,TRUE,"Widnes"}</definedName>
    <definedName name="CONCOURSE" localSheetId="6" hidden="1">{#N/A,#N/A,TRUE,"Cover";#N/A,#N/A,TRUE,"Conts";#N/A,#N/A,TRUE,"VOS";#N/A,#N/A,TRUE,"Warrington";#N/A,#N/A,TRUE,"Widnes"}</definedName>
    <definedName name="CONCOURSE" localSheetId="4" hidden="1">{#N/A,#N/A,TRUE,"Cover";#N/A,#N/A,TRUE,"Conts";#N/A,#N/A,TRUE,"VOS";#N/A,#N/A,TRUE,"Warrington";#N/A,#N/A,TRUE,"Widnes"}</definedName>
    <definedName name="CONCOURSE" localSheetId="0" hidden="1">{#N/A,#N/A,TRUE,"Cover";#N/A,#N/A,TRUE,"Conts";#N/A,#N/A,TRUE,"VOS";#N/A,#N/A,TRUE,"Warrington";#N/A,#N/A,TRUE,"Widnes"}</definedName>
    <definedName name="Ele" localSheetId="5" hidden="1">{"'Break down'!$A$4"}</definedName>
    <definedName name="Ele" localSheetId="1" hidden="1">{"'Break down'!$A$4"}</definedName>
    <definedName name="Ele" localSheetId="3" hidden="1">{"'Break down'!$A$4"}</definedName>
    <definedName name="Ele" localSheetId="2" hidden="1">{"'Break down'!$A$4"}</definedName>
    <definedName name="Ele" localSheetId="6" hidden="1">{"'Break down'!$A$4"}</definedName>
    <definedName name="Ele" localSheetId="4" hidden="1">{"'Break down'!$A$4"}</definedName>
    <definedName name="Ele" localSheetId="0" hidden="1">{"'Break down'!$A$4"}</definedName>
    <definedName name="ESS" localSheetId="5">[7]BOQ!#REF!</definedName>
    <definedName name="ESS" localSheetId="1">[7]BOQ!#REF!</definedName>
    <definedName name="ESS" localSheetId="3">[7]BOQ!#REF!</definedName>
    <definedName name="ESS" localSheetId="6">[7]BOQ!#REF!</definedName>
    <definedName name="ESS">[7]BOQ!#REF!</definedName>
    <definedName name="EWS" localSheetId="5">[7]BOQ!#REF!</definedName>
    <definedName name="EWS" localSheetId="1">[7]BOQ!#REF!</definedName>
    <definedName name="EWS" localSheetId="3">[7]BOQ!#REF!</definedName>
    <definedName name="EWS" localSheetId="6">[7]BOQ!#REF!</definedName>
    <definedName name="EWS">[7]BOQ!#REF!</definedName>
    <definedName name="Fees.1" localSheetId="5" hidden="1">{#N/A,#N/A,TRUE,"Cover";#N/A,#N/A,TRUE,"Conts";#N/A,#N/A,TRUE,"VOS";#N/A,#N/A,TRUE,"Warrington";#N/A,#N/A,TRUE,"Widnes"}</definedName>
    <definedName name="Fees.1" localSheetId="1" hidden="1">{#N/A,#N/A,TRUE,"Cover";#N/A,#N/A,TRUE,"Conts";#N/A,#N/A,TRUE,"VOS";#N/A,#N/A,TRUE,"Warrington";#N/A,#N/A,TRUE,"Widnes"}</definedName>
    <definedName name="Fees.1" localSheetId="3" hidden="1">{#N/A,#N/A,TRUE,"Cover";#N/A,#N/A,TRUE,"Conts";#N/A,#N/A,TRUE,"VOS";#N/A,#N/A,TRUE,"Warrington";#N/A,#N/A,TRUE,"Widnes"}</definedName>
    <definedName name="Fees.1" localSheetId="2" hidden="1">{#N/A,#N/A,TRUE,"Cover";#N/A,#N/A,TRUE,"Conts";#N/A,#N/A,TRUE,"VOS";#N/A,#N/A,TRUE,"Warrington";#N/A,#N/A,TRUE,"Widnes"}</definedName>
    <definedName name="Fees.1" localSheetId="6" hidden="1">{#N/A,#N/A,TRUE,"Cover";#N/A,#N/A,TRUE,"Conts";#N/A,#N/A,TRUE,"VOS";#N/A,#N/A,TRUE,"Warrington";#N/A,#N/A,TRUE,"Widnes"}</definedName>
    <definedName name="Fees.1" localSheetId="4" hidden="1">{#N/A,#N/A,TRUE,"Cover";#N/A,#N/A,TRUE,"Conts";#N/A,#N/A,TRUE,"VOS";#N/A,#N/A,TRUE,"Warrington";#N/A,#N/A,TRUE,"Widnes"}</definedName>
    <definedName name="Fees.1" localSheetId="0" hidden="1">{#N/A,#N/A,TRUE,"Cover";#N/A,#N/A,TRUE,"Conts";#N/A,#N/A,TRUE,"VOS";#N/A,#N/A,TRUE,"Warrington";#N/A,#N/A,TRUE,"Widnes"}</definedName>
    <definedName name="FFS" localSheetId="5">[7]BOQ!#REF!</definedName>
    <definedName name="FFS" localSheetId="1">[7]BOQ!#REF!</definedName>
    <definedName name="FFS" localSheetId="3">[7]BOQ!#REF!</definedName>
    <definedName name="FFS" localSheetId="6">[7]BOQ!#REF!</definedName>
    <definedName name="FFS">[7]BOQ!#REF!</definedName>
    <definedName name="GG" localSheetId="5" hidden="1">{#N/A,#N/A,TRUE,"Front";#N/A,#N/A,TRUE,"Simple Letter";#N/A,#N/A,TRUE,"Inside";#N/A,#N/A,TRUE,"Contents";#N/A,#N/A,TRUE,"Basis";#N/A,#N/A,TRUE,"Inclusions";#N/A,#N/A,TRUE,"Exclusions";#N/A,#N/A,TRUE,"Areas";#N/A,#N/A,TRUE,"Summary";#N/A,#N/A,TRUE,"Detail"}</definedName>
    <definedName name="GG" localSheetId="1" hidden="1">{#N/A,#N/A,TRUE,"Front";#N/A,#N/A,TRUE,"Simple Letter";#N/A,#N/A,TRUE,"Inside";#N/A,#N/A,TRUE,"Contents";#N/A,#N/A,TRUE,"Basis";#N/A,#N/A,TRUE,"Inclusions";#N/A,#N/A,TRUE,"Exclusions";#N/A,#N/A,TRUE,"Areas";#N/A,#N/A,TRUE,"Summary";#N/A,#N/A,TRUE,"Detail"}</definedName>
    <definedName name="GG" localSheetId="3" hidden="1">{#N/A,#N/A,TRUE,"Front";#N/A,#N/A,TRUE,"Simple Letter";#N/A,#N/A,TRUE,"Inside";#N/A,#N/A,TRUE,"Contents";#N/A,#N/A,TRUE,"Basis";#N/A,#N/A,TRUE,"Inclusions";#N/A,#N/A,TRUE,"Exclusions";#N/A,#N/A,TRUE,"Areas";#N/A,#N/A,TRUE,"Summary";#N/A,#N/A,TRUE,"Detail"}</definedName>
    <definedName name="GG" localSheetId="2" hidden="1">{#N/A,#N/A,TRUE,"Front";#N/A,#N/A,TRUE,"Simple Letter";#N/A,#N/A,TRUE,"Inside";#N/A,#N/A,TRUE,"Contents";#N/A,#N/A,TRUE,"Basis";#N/A,#N/A,TRUE,"Inclusions";#N/A,#N/A,TRUE,"Exclusions";#N/A,#N/A,TRUE,"Areas";#N/A,#N/A,TRUE,"Summary";#N/A,#N/A,TRUE,"Detail"}</definedName>
    <definedName name="GG" localSheetId="6" hidden="1">{#N/A,#N/A,TRUE,"Front";#N/A,#N/A,TRUE,"Simple Letter";#N/A,#N/A,TRUE,"Inside";#N/A,#N/A,TRUE,"Contents";#N/A,#N/A,TRUE,"Basis";#N/A,#N/A,TRUE,"Inclusions";#N/A,#N/A,TRUE,"Exclusions";#N/A,#N/A,TRUE,"Areas";#N/A,#N/A,TRUE,"Summary";#N/A,#N/A,TRUE,"Detail"}</definedName>
    <definedName name="GG" localSheetId="4" hidden="1">{#N/A,#N/A,TRUE,"Front";#N/A,#N/A,TRUE,"Simple Letter";#N/A,#N/A,TRUE,"Inside";#N/A,#N/A,TRUE,"Contents";#N/A,#N/A,TRUE,"Basis";#N/A,#N/A,TRUE,"Inclusions";#N/A,#N/A,TRUE,"Exclusions";#N/A,#N/A,TRUE,"Areas";#N/A,#N/A,TRUE,"Summary";#N/A,#N/A,TRUE,"Detail"}</definedName>
    <definedName name="GG" localSheetId="0" hidden="1">{#N/A,#N/A,TRUE,"Front";#N/A,#N/A,TRUE,"Simple Letter";#N/A,#N/A,TRUE,"Inside";#N/A,#N/A,TRUE,"Contents";#N/A,#N/A,TRUE,"Basis";#N/A,#N/A,TRUE,"Inclusions";#N/A,#N/A,TRUE,"Exclusions";#N/A,#N/A,TRUE,"Areas";#N/A,#N/A,TRUE,"Summary";#N/A,#N/A,TRUE,"Detail"}</definedName>
    <definedName name="gg" hidden="1">[4]TUBEWELL!#REF!</definedName>
    <definedName name="ghj" localSheetId="5" hidden="1">[1]FitOutConfCentre!#REF!</definedName>
    <definedName name="ghj" localSheetId="1" hidden="1">[1]FitOutConfCentre!#REF!</definedName>
    <definedName name="ghj" localSheetId="3" hidden="1">[1]FitOutConfCentre!#REF!</definedName>
    <definedName name="ghj" localSheetId="2" hidden="1">[1]FitOutConfCentre!#REF!</definedName>
    <definedName name="ghj" localSheetId="6" hidden="1">[1]FitOutConfCentre!#REF!</definedName>
    <definedName name="ghj" localSheetId="4" hidden="1">[1]FitOutConfCentre!#REF!</definedName>
    <definedName name="ghj" localSheetId="0" hidden="1">[1]FitOutConfCentre!#REF!</definedName>
    <definedName name="gr" localSheetId="5" hidden="1">[4]TUBEWELL!#REF!</definedName>
    <definedName name="gr" localSheetId="1" hidden="1">[4]TUBEWELL!#REF!</definedName>
    <definedName name="gr" localSheetId="3" hidden="1">[4]TUBEWELL!#REF!</definedName>
    <definedName name="gr" localSheetId="2" hidden="1">[4]TUBEWELL!#REF!</definedName>
    <definedName name="gr" localSheetId="6" hidden="1">[4]TUBEWELL!#REF!</definedName>
    <definedName name="gr" localSheetId="4" hidden="1">[4]TUBEWELL!#REF!</definedName>
    <definedName name="gr" hidden="1">[4]TUBEWELL!#REF!</definedName>
    <definedName name="GS" localSheetId="5">[7]BOQ!#REF!</definedName>
    <definedName name="GS" localSheetId="1">[7]BOQ!#REF!</definedName>
    <definedName name="GS" localSheetId="3">[7]BOQ!#REF!</definedName>
    <definedName name="GS" localSheetId="6">[7]BOQ!#REF!</definedName>
    <definedName name="GS">[7]BOQ!#REF!</definedName>
    <definedName name="HTML_CodePage" hidden="1">9</definedName>
    <definedName name="HTML_Control" localSheetId="5" hidden="1">{"'Break down'!$A$4"}</definedName>
    <definedName name="HTML_Control" localSheetId="1" hidden="1">{"'Break down'!$A$4"}</definedName>
    <definedName name="HTML_Control" localSheetId="3" hidden="1">{"'Break down'!$A$4"}</definedName>
    <definedName name="HTML_Control" localSheetId="2" hidden="1">{"'Break down'!$A$4"}</definedName>
    <definedName name="HTML_Control" localSheetId="6" hidden="1">{"'Break down'!$A$4"}</definedName>
    <definedName name="HTML_Control" localSheetId="4" hidden="1">{"'Break down'!$A$4"}</definedName>
    <definedName name="HTML_Control" localSheetId="0" hidden="1">{"'Break down'!$A$4"}</definedName>
    <definedName name="HTML_Description" hidden="1">""</definedName>
    <definedName name="HTML_Email" hidden="1">""</definedName>
    <definedName name="HTML_Header" hidden="1">"Break down"</definedName>
    <definedName name="HTML_LastUpdate" hidden="1">"6/7/98"</definedName>
    <definedName name="HTML_LineAfter" hidden="1">FALSE</definedName>
    <definedName name="HTML_LineBefore" hidden="1">FALSE</definedName>
    <definedName name="HTML_Name" hidden="1">"PAUL MATHEW"</definedName>
    <definedName name="HTML_OBDlg2" hidden="1">TRUE</definedName>
    <definedName name="HTML_OBDlg4" hidden="1">TRUE</definedName>
    <definedName name="HTML_OS" hidden="1">0</definedName>
    <definedName name="HTML_PathFile" hidden="1">"C:\WINDOWS\MSAPPS\MyHTML.htm"</definedName>
    <definedName name="HTML_Title" hidden="1">"Break_down"</definedName>
    <definedName name="level" localSheetId="5" hidden="1">{#N/A,#N/A,TRUE,"Cover";#N/A,#N/A,TRUE,"Conts";#N/A,#N/A,TRUE,"VOS";#N/A,#N/A,TRUE,"Warrington";#N/A,#N/A,TRUE,"Widnes"}</definedName>
    <definedName name="level" localSheetId="1" hidden="1">{#N/A,#N/A,TRUE,"Cover";#N/A,#N/A,TRUE,"Conts";#N/A,#N/A,TRUE,"VOS";#N/A,#N/A,TRUE,"Warrington";#N/A,#N/A,TRUE,"Widnes"}</definedName>
    <definedName name="level" localSheetId="3" hidden="1">{#N/A,#N/A,TRUE,"Cover";#N/A,#N/A,TRUE,"Conts";#N/A,#N/A,TRUE,"VOS";#N/A,#N/A,TRUE,"Warrington";#N/A,#N/A,TRUE,"Widnes"}</definedName>
    <definedName name="level" localSheetId="2" hidden="1">{#N/A,#N/A,TRUE,"Cover";#N/A,#N/A,TRUE,"Conts";#N/A,#N/A,TRUE,"VOS";#N/A,#N/A,TRUE,"Warrington";#N/A,#N/A,TRUE,"Widnes"}</definedName>
    <definedName name="level" localSheetId="6" hidden="1">{#N/A,#N/A,TRUE,"Cover";#N/A,#N/A,TRUE,"Conts";#N/A,#N/A,TRUE,"VOS";#N/A,#N/A,TRUE,"Warrington";#N/A,#N/A,TRUE,"Widnes"}</definedName>
    <definedName name="level" localSheetId="4" hidden="1">{#N/A,#N/A,TRUE,"Cover";#N/A,#N/A,TRUE,"Conts";#N/A,#N/A,TRUE,"VOS";#N/A,#N/A,TRUE,"Warrington";#N/A,#N/A,TRUE,"Widnes"}</definedName>
    <definedName name="level" localSheetId="0" hidden="1">{#N/A,#N/A,TRUE,"Cover";#N/A,#N/A,TRUE,"Conts";#N/A,#N/A,TRUE,"VOS";#N/A,#N/A,TRUE,"Warrington";#N/A,#N/A,TRUE,"Widnes"}</definedName>
    <definedName name="level3" localSheetId="5" hidden="1">{#N/A,#N/A,TRUE,"Cover";#N/A,#N/A,TRUE,"Conts";#N/A,#N/A,TRUE,"VOS";#N/A,#N/A,TRUE,"Warrington";#N/A,#N/A,TRUE,"Widnes"}</definedName>
    <definedName name="level3" localSheetId="1" hidden="1">{#N/A,#N/A,TRUE,"Cover";#N/A,#N/A,TRUE,"Conts";#N/A,#N/A,TRUE,"VOS";#N/A,#N/A,TRUE,"Warrington";#N/A,#N/A,TRUE,"Widnes"}</definedName>
    <definedName name="level3" localSheetId="3" hidden="1">{#N/A,#N/A,TRUE,"Cover";#N/A,#N/A,TRUE,"Conts";#N/A,#N/A,TRUE,"VOS";#N/A,#N/A,TRUE,"Warrington";#N/A,#N/A,TRUE,"Widnes"}</definedName>
    <definedName name="level3" localSheetId="2" hidden="1">{#N/A,#N/A,TRUE,"Cover";#N/A,#N/A,TRUE,"Conts";#N/A,#N/A,TRUE,"VOS";#N/A,#N/A,TRUE,"Warrington";#N/A,#N/A,TRUE,"Widnes"}</definedName>
    <definedName name="level3" localSheetId="6" hidden="1">{#N/A,#N/A,TRUE,"Cover";#N/A,#N/A,TRUE,"Conts";#N/A,#N/A,TRUE,"VOS";#N/A,#N/A,TRUE,"Warrington";#N/A,#N/A,TRUE,"Widnes"}</definedName>
    <definedName name="level3" localSheetId="4" hidden="1">{#N/A,#N/A,TRUE,"Cover";#N/A,#N/A,TRUE,"Conts";#N/A,#N/A,TRUE,"VOS";#N/A,#N/A,TRUE,"Warrington";#N/A,#N/A,TRUE,"Widnes"}</definedName>
    <definedName name="level3" localSheetId="0" hidden="1">{#N/A,#N/A,TRUE,"Cover";#N/A,#N/A,TRUE,"Conts";#N/A,#N/A,TRUE,"VOS";#N/A,#N/A,TRUE,"Warrington";#N/A,#N/A,TRUE,"Widnes"}</definedName>
    <definedName name="ma" localSheetId="5" hidden="1">{#N/A,#N/A,TRUE,"Cover";#N/A,#N/A,TRUE,"Conts";#N/A,#N/A,TRUE,"VOS";#N/A,#N/A,TRUE,"Warrington";#N/A,#N/A,TRUE,"Widnes"}</definedName>
    <definedName name="ma" localSheetId="1" hidden="1">{#N/A,#N/A,TRUE,"Cover";#N/A,#N/A,TRUE,"Conts";#N/A,#N/A,TRUE,"VOS";#N/A,#N/A,TRUE,"Warrington";#N/A,#N/A,TRUE,"Widnes"}</definedName>
    <definedName name="ma" localSheetId="3" hidden="1">{#N/A,#N/A,TRUE,"Cover";#N/A,#N/A,TRUE,"Conts";#N/A,#N/A,TRUE,"VOS";#N/A,#N/A,TRUE,"Warrington";#N/A,#N/A,TRUE,"Widnes"}</definedName>
    <definedName name="ma" localSheetId="2" hidden="1">{#N/A,#N/A,TRUE,"Cover";#N/A,#N/A,TRUE,"Conts";#N/A,#N/A,TRUE,"VOS";#N/A,#N/A,TRUE,"Warrington";#N/A,#N/A,TRUE,"Widnes"}</definedName>
    <definedName name="ma" localSheetId="6" hidden="1">{#N/A,#N/A,TRUE,"Cover";#N/A,#N/A,TRUE,"Conts";#N/A,#N/A,TRUE,"VOS";#N/A,#N/A,TRUE,"Warrington";#N/A,#N/A,TRUE,"Widnes"}</definedName>
    <definedName name="ma" localSheetId="4" hidden="1">{#N/A,#N/A,TRUE,"Cover";#N/A,#N/A,TRUE,"Conts";#N/A,#N/A,TRUE,"VOS";#N/A,#N/A,TRUE,"Warrington";#N/A,#N/A,TRUE,"Widnes"}</definedName>
    <definedName name="ma" localSheetId="0" hidden="1">{#N/A,#N/A,TRUE,"Cover";#N/A,#N/A,TRUE,"Conts";#N/A,#N/A,TRUE,"VOS";#N/A,#N/A,TRUE,"Warrington";#N/A,#N/A,TRUE,"Widnes"}</definedName>
    <definedName name="mat" localSheetId="5" hidden="1">[4]TUBEWELL!#REF!</definedName>
    <definedName name="mat" localSheetId="1" hidden="1">[4]TUBEWELL!#REF!</definedName>
    <definedName name="mat" localSheetId="3" hidden="1">[4]TUBEWELL!#REF!</definedName>
    <definedName name="mat" localSheetId="2" hidden="1">[4]TUBEWELL!#REF!</definedName>
    <definedName name="mat" localSheetId="6" hidden="1">[4]TUBEWELL!#REF!</definedName>
    <definedName name="mat" localSheetId="4" hidden="1">[4]TUBEWELL!#REF!</definedName>
    <definedName name="mat" hidden="1">[4]TUBEWELL!#REF!</definedName>
    <definedName name="MM" localSheetId="5" hidden="1">{#N/A,#N/A,TRUE,"Front";#N/A,#N/A,TRUE,"Simple Letter";#N/A,#N/A,TRUE,"Inside";#N/A,#N/A,TRUE,"Contents";#N/A,#N/A,TRUE,"Basis";#N/A,#N/A,TRUE,"Inclusions";#N/A,#N/A,TRUE,"Exclusions";#N/A,#N/A,TRUE,"Areas";#N/A,#N/A,TRUE,"Summary";#N/A,#N/A,TRUE,"Detail"}</definedName>
    <definedName name="MM" localSheetId="1" hidden="1">{#N/A,#N/A,TRUE,"Front";#N/A,#N/A,TRUE,"Simple Letter";#N/A,#N/A,TRUE,"Inside";#N/A,#N/A,TRUE,"Contents";#N/A,#N/A,TRUE,"Basis";#N/A,#N/A,TRUE,"Inclusions";#N/A,#N/A,TRUE,"Exclusions";#N/A,#N/A,TRUE,"Areas";#N/A,#N/A,TRUE,"Summary";#N/A,#N/A,TRUE,"Detail"}</definedName>
    <definedName name="MM" localSheetId="3" hidden="1">{#N/A,#N/A,TRUE,"Front";#N/A,#N/A,TRUE,"Simple Letter";#N/A,#N/A,TRUE,"Inside";#N/A,#N/A,TRUE,"Contents";#N/A,#N/A,TRUE,"Basis";#N/A,#N/A,TRUE,"Inclusions";#N/A,#N/A,TRUE,"Exclusions";#N/A,#N/A,TRUE,"Areas";#N/A,#N/A,TRUE,"Summary";#N/A,#N/A,TRUE,"Detail"}</definedName>
    <definedName name="MM" localSheetId="2" hidden="1">{#N/A,#N/A,TRUE,"Front";#N/A,#N/A,TRUE,"Simple Letter";#N/A,#N/A,TRUE,"Inside";#N/A,#N/A,TRUE,"Contents";#N/A,#N/A,TRUE,"Basis";#N/A,#N/A,TRUE,"Inclusions";#N/A,#N/A,TRUE,"Exclusions";#N/A,#N/A,TRUE,"Areas";#N/A,#N/A,TRUE,"Summary";#N/A,#N/A,TRUE,"Detail"}</definedName>
    <definedName name="MM" localSheetId="6" hidden="1">{#N/A,#N/A,TRUE,"Front";#N/A,#N/A,TRUE,"Simple Letter";#N/A,#N/A,TRUE,"Inside";#N/A,#N/A,TRUE,"Contents";#N/A,#N/A,TRUE,"Basis";#N/A,#N/A,TRUE,"Inclusions";#N/A,#N/A,TRUE,"Exclusions";#N/A,#N/A,TRUE,"Areas";#N/A,#N/A,TRUE,"Summary";#N/A,#N/A,TRUE,"Detail"}</definedName>
    <definedName name="MM" localSheetId="4" hidden="1">{#N/A,#N/A,TRUE,"Front";#N/A,#N/A,TRUE,"Simple Letter";#N/A,#N/A,TRUE,"Inside";#N/A,#N/A,TRUE,"Contents";#N/A,#N/A,TRUE,"Basis";#N/A,#N/A,TRUE,"Inclusions";#N/A,#N/A,TRUE,"Exclusions";#N/A,#N/A,TRUE,"Areas";#N/A,#N/A,TRUE,"Summary";#N/A,#N/A,TRUE,"Detail"}</definedName>
    <definedName name="MM" localSheetId="0" hidden="1">{#N/A,#N/A,TRUE,"Front";#N/A,#N/A,TRUE,"Simple Letter";#N/A,#N/A,TRUE,"Inside";#N/A,#N/A,TRUE,"Contents";#N/A,#N/A,TRUE,"Basis";#N/A,#N/A,TRUE,"Inclusions";#N/A,#N/A,TRUE,"Exclusions";#N/A,#N/A,TRUE,"Areas";#N/A,#N/A,TRUE,"Summary";#N/A,#N/A,TRUE,"Detail"}</definedName>
    <definedName name="nnn" localSheetId="5" hidden="1">[4]TUBEWELL!#REF!</definedName>
    <definedName name="nnn" localSheetId="1" hidden="1">[4]TUBEWELL!#REF!</definedName>
    <definedName name="nnn" localSheetId="3" hidden="1">[4]TUBEWELL!#REF!</definedName>
    <definedName name="nnn" localSheetId="2" hidden="1">[4]TUBEWELL!#REF!</definedName>
    <definedName name="nnn" localSheetId="6" hidden="1">[4]TUBEWELL!#REF!</definedName>
    <definedName name="nnn" localSheetId="4" hidden="1">[4]TUBEWELL!#REF!</definedName>
    <definedName name="nnn" hidden="1">[4]TUBEWELL!#REF!</definedName>
    <definedName name="PLAT" localSheetId="5" hidden="1">{#N/A,#N/A,TRUE,"Cover";#N/A,#N/A,TRUE,"Conts";#N/A,#N/A,TRUE,"VOS";#N/A,#N/A,TRUE,"Warrington";#N/A,#N/A,TRUE,"Widnes"}</definedName>
    <definedName name="PLAT" localSheetId="1" hidden="1">{#N/A,#N/A,TRUE,"Cover";#N/A,#N/A,TRUE,"Conts";#N/A,#N/A,TRUE,"VOS";#N/A,#N/A,TRUE,"Warrington";#N/A,#N/A,TRUE,"Widnes"}</definedName>
    <definedName name="PLAT" localSheetId="3" hidden="1">{#N/A,#N/A,TRUE,"Cover";#N/A,#N/A,TRUE,"Conts";#N/A,#N/A,TRUE,"VOS";#N/A,#N/A,TRUE,"Warrington";#N/A,#N/A,TRUE,"Widnes"}</definedName>
    <definedName name="PLAT" localSheetId="2" hidden="1">{#N/A,#N/A,TRUE,"Cover";#N/A,#N/A,TRUE,"Conts";#N/A,#N/A,TRUE,"VOS";#N/A,#N/A,TRUE,"Warrington";#N/A,#N/A,TRUE,"Widnes"}</definedName>
    <definedName name="PLAT" localSheetId="6" hidden="1">{#N/A,#N/A,TRUE,"Cover";#N/A,#N/A,TRUE,"Conts";#N/A,#N/A,TRUE,"VOS";#N/A,#N/A,TRUE,"Warrington";#N/A,#N/A,TRUE,"Widnes"}</definedName>
    <definedName name="PLAT" localSheetId="4" hidden="1">{#N/A,#N/A,TRUE,"Cover";#N/A,#N/A,TRUE,"Conts";#N/A,#N/A,TRUE,"VOS";#N/A,#N/A,TRUE,"Warrington";#N/A,#N/A,TRUE,"Widnes"}</definedName>
    <definedName name="PLAT" localSheetId="0" hidden="1">{#N/A,#N/A,TRUE,"Cover";#N/A,#N/A,TRUE,"Conts";#N/A,#N/A,TRUE,"VOS";#N/A,#N/A,TRUE,"Warrington";#N/A,#N/A,TRUE,"Widnes"}</definedName>
    <definedName name="PLATFORM" localSheetId="5" hidden="1">{#N/A,#N/A,TRUE,"Cover";#N/A,#N/A,TRUE,"Conts";#N/A,#N/A,TRUE,"VOS";#N/A,#N/A,TRUE,"Warrington";#N/A,#N/A,TRUE,"Widnes"}</definedName>
    <definedName name="PLATFORM" localSheetId="1" hidden="1">{#N/A,#N/A,TRUE,"Cover";#N/A,#N/A,TRUE,"Conts";#N/A,#N/A,TRUE,"VOS";#N/A,#N/A,TRUE,"Warrington";#N/A,#N/A,TRUE,"Widnes"}</definedName>
    <definedName name="PLATFORM" localSheetId="3" hidden="1">{#N/A,#N/A,TRUE,"Cover";#N/A,#N/A,TRUE,"Conts";#N/A,#N/A,TRUE,"VOS";#N/A,#N/A,TRUE,"Warrington";#N/A,#N/A,TRUE,"Widnes"}</definedName>
    <definedName name="PLATFORM" localSheetId="2" hidden="1">{#N/A,#N/A,TRUE,"Cover";#N/A,#N/A,TRUE,"Conts";#N/A,#N/A,TRUE,"VOS";#N/A,#N/A,TRUE,"Warrington";#N/A,#N/A,TRUE,"Widnes"}</definedName>
    <definedName name="PLATFORM" localSheetId="6" hidden="1">{#N/A,#N/A,TRUE,"Cover";#N/A,#N/A,TRUE,"Conts";#N/A,#N/A,TRUE,"VOS";#N/A,#N/A,TRUE,"Warrington";#N/A,#N/A,TRUE,"Widnes"}</definedName>
    <definedName name="PLATFORM" localSheetId="4" hidden="1">{#N/A,#N/A,TRUE,"Cover";#N/A,#N/A,TRUE,"Conts";#N/A,#N/A,TRUE,"VOS";#N/A,#N/A,TRUE,"Warrington";#N/A,#N/A,TRUE,"Widnes"}</definedName>
    <definedName name="PLATFORM" localSheetId="0" hidden="1">{#N/A,#N/A,TRUE,"Cover";#N/A,#N/A,TRUE,"Conts";#N/A,#N/A,TRUE,"VOS";#N/A,#N/A,TRUE,"Warrington";#N/A,#N/A,TRUE,"Widnes"}</definedName>
    <definedName name="PR_883M">'[6]Normal Basis'!$33:$33</definedName>
    <definedName name="PR858F">'[6]Normal Basis'!$58:$58</definedName>
    <definedName name="_xlnm.Print_Area" localSheetId="5">'Abstract Elect.'!$A$1:$D$16</definedName>
    <definedName name="_xlnm.Print_Area" localSheetId="1">'Abstract Infra'!$A$1:$D$26</definedName>
    <definedName name="_xlnm.Print_Area" localSheetId="3">'Abstract Plum'!$A$1:$D$24</definedName>
    <definedName name="_xlnm.Print_Area" localSheetId="2">'BOQ Infrastructure'!$A$1:$F$100</definedName>
    <definedName name="_xlnm.Print_Area" localSheetId="6">'Electrical BOQ'!$A$1:$F$95</definedName>
    <definedName name="_xlnm.Print_Area" localSheetId="4">'Plumbing BOQ'!$A$1:$F$11</definedName>
    <definedName name="_xlnm.Print_Area" localSheetId="0">SUMMARY!$A$1:$D$9</definedName>
    <definedName name="_xlnm.Print_Titles" localSheetId="2">'BOQ Infrastructure'!$1:$1</definedName>
    <definedName name="_xlnm.Print_Titles" localSheetId="6">'Electrical BOQ'!$1:$1</definedName>
    <definedName name="_xlnm.Print_Titles" localSheetId="4">'Plumbing BOQ'!$1:$1</definedName>
    <definedName name="qqqqqqq" localSheetId="5" hidden="1">[4]TUBEWELL!#REF!</definedName>
    <definedName name="qqqqqqq" localSheetId="1" hidden="1">[4]TUBEWELL!#REF!</definedName>
    <definedName name="qqqqqqq" localSheetId="3" hidden="1">[4]TUBEWELL!#REF!</definedName>
    <definedName name="qqqqqqq" localSheetId="2" hidden="1">[4]TUBEWELL!#REF!</definedName>
    <definedName name="qqqqqqq" localSheetId="6" hidden="1">[4]TUBEWELL!#REF!</definedName>
    <definedName name="qqqqqqq" localSheetId="4" hidden="1">[4]TUBEWELL!#REF!</definedName>
    <definedName name="qqqqqqq" hidden="1">[4]TUBEWELL!#REF!</definedName>
    <definedName name="SAD" localSheetId="5">#REF!</definedName>
    <definedName name="SAD" localSheetId="1">#REF!</definedName>
    <definedName name="SAD" localSheetId="3">#REF!</definedName>
    <definedName name="SAD" localSheetId="6">#REF!</definedName>
    <definedName name="SAD">#REF!</definedName>
    <definedName name="Scaffolding" localSheetId="5" hidden="1">{"'Break down'!$A$4"}</definedName>
    <definedName name="Scaffolding" localSheetId="1" hidden="1">{"'Break down'!$A$4"}</definedName>
    <definedName name="Scaffolding" localSheetId="3" hidden="1">{"'Break down'!$A$4"}</definedName>
    <definedName name="Scaffolding" localSheetId="2" hidden="1">{"'Break down'!$A$4"}</definedName>
    <definedName name="Scaffolding" localSheetId="6" hidden="1">{"'Break down'!$A$4"}</definedName>
    <definedName name="Scaffolding" localSheetId="4" hidden="1">{"'Break down'!$A$4"}</definedName>
    <definedName name="Scaffolding" localSheetId="0" hidden="1">{"'Break down'!$A$4"}</definedName>
    <definedName name="SITE" localSheetId="5" hidden="1">{#N/A,#N/A,TRUE,"Cover";#N/A,#N/A,TRUE,"Conts";#N/A,#N/A,TRUE,"VOS";#N/A,#N/A,TRUE,"Warrington";#N/A,#N/A,TRUE,"Widnes"}</definedName>
    <definedName name="SITE" localSheetId="1" hidden="1">{#N/A,#N/A,TRUE,"Cover";#N/A,#N/A,TRUE,"Conts";#N/A,#N/A,TRUE,"VOS";#N/A,#N/A,TRUE,"Warrington";#N/A,#N/A,TRUE,"Widnes"}</definedName>
    <definedName name="SITE" localSheetId="3" hidden="1">{#N/A,#N/A,TRUE,"Cover";#N/A,#N/A,TRUE,"Conts";#N/A,#N/A,TRUE,"VOS";#N/A,#N/A,TRUE,"Warrington";#N/A,#N/A,TRUE,"Widnes"}</definedName>
    <definedName name="SITE" localSheetId="2" hidden="1">{#N/A,#N/A,TRUE,"Cover";#N/A,#N/A,TRUE,"Conts";#N/A,#N/A,TRUE,"VOS";#N/A,#N/A,TRUE,"Warrington";#N/A,#N/A,TRUE,"Widnes"}</definedName>
    <definedName name="SITE" localSheetId="6" hidden="1">{#N/A,#N/A,TRUE,"Cover";#N/A,#N/A,TRUE,"Conts";#N/A,#N/A,TRUE,"VOS";#N/A,#N/A,TRUE,"Warrington";#N/A,#N/A,TRUE,"Widnes"}</definedName>
    <definedName name="SITE" localSheetId="4" hidden="1">{#N/A,#N/A,TRUE,"Cover";#N/A,#N/A,TRUE,"Conts";#N/A,#N/A,TRUE,"VOS";#N/A,#N/A,TRUE,"Warrington";#N/A,#N/A,TRUE,"Widnes"}</definedName>
    <definedName name="SITE" localSheetId="0" hidden="1">{#N/A,#N/A,TRUE,"Cover";#N/A,#N/A,TRUE,"Conts";#N/A,#N/A,TRUE,"VOS";#N/A,#N/A,TRUE,"Warrington";#N/A,#N/A,TRUE,"Widnes"}</definedName>
    <definedName name="SITEWORK" localSheetId="5" hidden="1">{#N/A,#N/A,TRUE,"Cover";#N/A,#N/A,TRUE,"Conts";#N/A,#N/A,TRUE,"VOS";#N/A,#N/A,TRUE,"Warrington";#N/A,#N/A,TRUE,"Widnes"}</definedName>
    <definedName name="SITEWORK" localSheetId="1" hidden="1">{#N/A,#N/A,TRUE,"Cover";#N/A,#N/A,TRUE,"Conts";#N/A,#N/A,TRUE,"VOS";#N/A,#N/A,TRUE,"Warrington";#N/A,#N/A,TRUE,"Widnes"}</definedName>
    <definedName name="SITEWORK" localSheetId="3" hidden="1">{#N/A,#N/A,TRUE,"Cover";#N/A,#N/A,TRUE,"Conts";#N/A,#N/A,TRUE,"VOS";#N/A,#N/A,TRUE,"Warrington";#N/A,#N/A,TRUE,"Widnes"}</definedName>
    <definedName name="SITEWORK" localSheetId="2" hidden="1">{#N/A,#N/A,TRUE,"Cover";#N/A,#N/A,TRUE,"Conts";#N/A,#N/A,TRUE,"VOS";#N/A,#N/A,TRUE,"Warrington";#N/A,#N/A,TRUE,"Widnes"}</definedName>
    <definedName name="SITEWORK" localSheetId="6" hidden="1">{#N/A,#N/A,TRUE,"Cover";#N/A,#N/A,TRUE,"Conts";#N/A,#N/A,TRUE,"VOS";#N/A,#N/A,TRUE,"Warrington";#N/A,#N/A,TRUE,"Widnes"}</definedName>
    <definedName name="SITEWORK" localSheetId="4" hidden="1">{#N/A,#N/A,TRUE,"Cover";#N/A,#N/A,TRUE,"Conts";#N/A,#N/A,TRUE,"VOS";#N/A,#N/A,TRUE,"Warrington";#N/A,#N/A,TRUE,"Widnes"}</definedName>
    <definedName name="SITEWORK" localSheetId="0" hidden="1">{#N/A,#N/A,TRUE,"Cover";#N/A,#N/A,TRUE,"Conts";#N/A,#N/A,TRUE,"VOS";#N/A,#N/A,TRUE,"Warrington";#N/A,#N/A,TRUE,"Widnes"}</definedName>
    <definedName name="SWV" localSheetId="5">[7]BOQ!#REF!</definedName>
    <definedName name="SWV" localSheetId="1">[7]BOQ!#REF!</definedName>
    <definedName name="SWV" localSheetId="3">[7]BOQ!#REF!</definedName>
    <definedName name="SWV" localSheetId="6">[7]BOQ!#REF!</definedName>
    <definedName name="SWV">[7]BOQ!#REF!</definedName>
    <definedName name="temp" localSheetId="5" hidden="1">{"'Break down'!$A$4"}</definedName>
    <definedName name="temp" localSheetId="1" hidden="1">{"'Break down'!$A$4"}</definedName>
    <definedName name="temp" localSheetId="3" hidden="1">{"'Break down'!$A$4"}</definedName>
    <definedName name="temp" localSheetId="2" hidden="1">{"'Break down'!$A$4"}</definedName>
    <definedName name="temp" localSheetId="6" hidden="1">{"'Break down'!$A$4"}</definedName>
    <definedName name="temp" localSheetId="4" hidden="1">{"'Break down'!$A$4"}</definedName>
    <definedName name="temp" localSheetId="0" hidden="1">{"'Break down'!$A$4"}</definedName>
    <definedName name="TFA" localSheetId="5">[7]BOQ!#REF!</definedName>
    <definedName name="TFA" localSheetId="1">[7]BOQ!#REF!</definedName>
    <definedName name="TFA" localSheetId="3">[7]BOQ!#REF!</definedName>
    <definedName name="TFA" localSheetId="6">[7]BOQ!#REF!</definedName>
    <definedName name="TFA">[7]BOQ!#REF!</definedName>
    <definedName name="tmp" localSheetId="5" hidden="1">{"'Break down'!$A$4"}</definedName>
    <definedName name="tmp" localSheetId="1" hidden="1">{"'Break down'!$A$4"}</definedName>
    <definedName name="tmp" localSheetId="3" hidden="1">{"'Break down'!$A$4"}</definedName>
    <definedName name="tmp" localSheetId="2" hidden="1">{"'Break down'!$A$4"}</definedName>
    <definedName name="tmp" localSheetId="6" hidden="1">{"'Break down'!$A$4"}</definedName>
    <definedName name="tmp" localSheetId="4" hidden="1">{"'Break down'!$A$4"}</definedName>
    <definedName name="tmp" localSheetId="0" hidden="1">{"'Break down'!$A$4"}</definedName>
    <definedName name="UN" localSheetId="5">[7]BOQ!#REF!</definedName>
    <definedName name="UN" localSheetId="1">[7]BOQ!#REF!</definedName>
    <definedName name="UN" localSheetId="3">[7]BOQ!#REF!</definedName>
    <definedName name="UN" localSheetId="6">[7]BOQ!#REF!</definedName>
    <definedName name="UN">[7]BOQ!#REF!</definedName>
    <definedName name="wrn.Full._.Report." localSheetId="5" hidden="1">{#N/A,#N/A,TRUE,"Front";#N/A,#N/A,TRUE,"Simple Letter";#N/A,#N/A,TRUE,"Inside";#N/A,#N/A,TRUE,"Contents";#N/A,#N/A,TRUE,"Basis";#N/A,#N/A,TRUE,"Inclusions";#N/A,#N/A,TRUE,"Exclusions";#N/A,#N/A,TRUE,"Areas";#N/A,#N/A,TRUE,"Summary";#N/A,#N/A,TRUE,"Detail"}</definedName>
    <definedName name="wrn.Full._.Report." localSheetId="1" hidden="1">{#N/A,#N/A,TRUE,"Front";#N/A,#N/A,TRUE,"Simple Letter";#N/A,#N/A,TRUE,"Inside";#N/A,#N/A,TRUE,"Contents";#N/A,#N/A,TRUE,"Basis";#N/A,#N/A,TRUE,"Inclusions";#N/A,#N/A,TRUE,"Exclusions";#N/A,#N/A,TRUE,"Areas";#N/A,#N/A,TRUE,"Summary";#N/A,#N/A,TRUE,"Detail"}</definedName>
    <definedName name="wrn.Full._.Report." localSheetId="3" hidden="1">{#N/A,#N/A,TRUE,"Front";#N/A,#N/A,TRUE,"Simple Letter";#N/A,#N/A,TRUE,"Inside";#N/A,#N/A,TRUE,"Contents";#N/A,#N/A,TRUE,"Basis";#N/A,#N/A,TRUE,"Inclusions";#N/A,#N/A,TRUE,"Exclusions";#N/A,#N/A,TRUE,"Areas";#N/A,#N/A,TRUE,"Summary";#N/A,#N/A,TRUE,"Detail"}</definedName>
    <definedName name="wrn.Full._.Report." localSheetId="2" hidden="1">{#N/A,#N/A,TRUE,"Front";#N/A,#N/A,TRUE,"Simple Letter";#N/A,#N/A,TRUE,"Inside";#N/A,#N/A,TRUE,"Contents";#N/A,#N/A,TRUE,"Basis";#N/A,#N/A,TRUE,"Inclusions";#N/A,#N/A,TRUE,"Exclusions";#N/A,#N/A,TRUE,"Areas";#N/A,#N/A,TRUE,"Summary";#N/A,#N/A,TRUE,"Detail"}</definedName>
    <definedName name="wrn.Full._.Report." localSheetId="6" hidden="1">{#N/A,#N/A,TRUE,"Front";#N/A,#N/A,TRUE,"Simple Letter";#N/A,#N/A,TRUE,"Inside";#N/A,#N/A,TRUE,"Contents";#N/A,#N/A,TRUE,"Basis";#N/A,#N/A,TRUE,"Inclusions";#N/A,#N/A,TRUE,"Exclusions";#N/A,#N/A,TRUE,"Areas";#N/A,#N/A,TRUE,"Summary";#N/A,#N/A,TRUE,"Detail"}</definedName>
    <definedName name="wrn.Full._.Report." localSheetId="4" hidden="1">{#N/A,#N/A,TRUE,"Front";#N/A,#N/A,TRUE,"Simple Letter";#N/A,#N/A,TRUE,"Inside";#N/A,#N/A,TRUE,"Contents";#N/A,#N/A,TRUE,"Basis";#N/A,#N/A,TRUE,"Inclusions";#N/A,#N/A,TRUE,"Exclusions";#N/A,#N/A,TRUE,"Areas";#N/A,#N/A,TRUE,"Summary";#N/A,#N/A,TRUE,"Detail"}</definedName>
    <definedName name="wrn.Full._.Report." localSheetId="0" hidden="1">{#N/A,#N/A,TRUE,"Front";#N/A,#N/A,TRUE,"Simple Letter";#N/A,#N/A,TRUE,"Inside";#N/A,#N/A,TRUE,"Contents";#N/A,#N/A,TRUE,"Basis";#N/A,#N/A,TRUE,"Inclusions";#N/A,#N/A,TRUE,"Exclusions";#N/A,#N/A,TRUE,"Areas";#N/A,#N/A,TRUE,"Summary";#N/A,#N/A,TRUE,"Detail"}</definedName>
    <definedName name="wrn.Warrington._.Widnes._.QS._.Costs." localSheetId="5" hidden="1">{#N/A,#N/A,TRUE,"Cover";#N/A,#N/A,TRUE,"Conts";#N/A,#N/A,TRUE,"VOS";#N/A,#N/A,TRUE,"Warrington";#N/A,#N/A,TRUE,"Widnes"}</definedName>
    <definedName name="wrn.Warrington._.Widnes._.QS._.Costs." localSheetId="1" hidden="1">{#N/A,#N/A,TRUE,"Cover";#N/A,#N/A,TRUE,"Conts";#N/A,#N/A,TRUE,"VOS";#N/A,#N/A,TRUE,"Warrington";#N/A,#N/A,TRUE,"Widnes"}</definedName>
    <definedName name="wrn.Warrington._.Widnes._.QS._.Costs." localSheetId="3" hidden="1">{#N/A,#N/A,TRUE,"Cover";#N/A,#N/A,TRUE,"Conts";#N/A,#N/A,TRUE,"VOS";#N/A,#N/A,TRUE,"Warrington";#N/A,#N/A,TRUE,"Widnes"}</definedName>
    <definedName name="wrn.Warrington._.Widnes._.QS._.Costs." localSheetId="2" hidden="1">{#N/A,#N/A,TRUE,"Cover";#N/A,#N/A,TRUE,"Conts";#N/A,#N/A,TRUE,"VOS";#N/A,#N/A,TRUE,"Warrington";#N/A,#N/A,TRUE,"Widnes"}</definedName>
    <definedName name="wrn.Warrington._.Widnes._.QS._.Costs." localSheetId="6" hidden="1">{#N/A,#N/A,TRUE,"Cover";#N/A,#N/A,TRUE,"Conts";#N/A,#N/A,TRUE,"VOS";#N/A,#N/A,TRUE,"Warrington";#N/A,#N/A,TRUE,"Widnes"}</definedName>
    <definedName name="wrn.Warrington._.Widnes._.QS._.Costs." localSheetId="4" hidden="1">{#N/A,#N/A,TRUE,"Cover";#N/A,#N/A,TRUE,"Conts";#N/A,#N/A,TRUE,"VOS";#N/A,#N/A,TRUE,"Warrington";#N/A,#N/A,TRUE,"Widnes"}</definedName>
    <definedName name="wrn.Warrington._.Widnes._.QS._.Costs." localSheetId="0" hidden="1">{#N/A,#N/A,TRUE,"Cover";#N/A,#N/A,TRUE,"Conts";#N/A,#N/A,TRUE,"VOS";#N/A,#N/A,TRUE,"Warrington";#N/A,#N/A,TRUE,"Widnes"}</definedName>
    <definedName name="WTP" localSheetId="5">[7]BOQ!#REF!</definedName>
    <definedName name="WTP" localSheetId="1">[7]BOQ!#REF!</definedName>
    <definedName name="WTP" localSheetId="3">[7]BOQ!#REF!</definedName>
    <definedName name="WTP" localSheetId="6">[7]BOQ!#REF!</definedName>
    <definedName name="WTP">[7]BOQ!#REF!</definedName>
    <definedName name="WWTP" localSheetId="5">[7]BOQ!#REF!</definedName>
    <definedName name="WWTP" localSheetId="1">[7]BOQ!#REF!</definedName>
    <definedName name="WWTP" localSheetId="3">[7]BOQ!#REF!</definedName>
    <definedName name="WWTP" localSheetId="6">[7]BOQ!#REF!</definedName>
    <definedName name="WWTP">[7]BOQ!#REF!</definedName>
    <definedName name="xls." localSheetId="5" hidden="1">{"'Break down'!$A$4"}</definedName>
    <definedName name="xls." localSheetId="1" hidden="1">{"'Break down'!$A$4"}</definedName>
    <definedName name="xls." localSheetId="3" hidden="1">{"'Break down'!$A$4"}</definedName>
    <definedName name="xls." localSheetId="2" hidden="1">{"'Break down'!$A$4"}</definedName>
    <definedName name="xls." localSheetId="6" hidden="1">{"'Break down'!$A$4"}</definedName>
    <definedName name="xls." localSheetId="4" hidden="1">{"'Break down'!$A$4"}</definedName>
    <definedName name="xls." localSheetId="0" hidden="1">{"'Break down'!$A$4"}</definedName>
    <definedName name="yes" localSheetId="5" hidden="1">{#N/A,#N/A,TRUE,"Front";#N/A,#N/A,TRUE,"Simple Letter";#N/A,#N/A,TRUE,"Inside";#N/A,#N/A,TRUE,"Contents";#N/A,#N/A,TRUE,"Basis";#N/A,#N/A,TRUE,"Inclusions";#N/A,#N/A,TRUE,"Exclusions";#N/A,#N/A,TRUE,"Areas";#N/A,#N/A,TRUE,"Summary";#N/A,#N/A,TRUE,"Detail"}</definedName>
    <definedName name="yes" localSheetId="1" hidden="1">{#N/A,#N/A,TRUE,"Front";#N/A,#N/A,TRUE,"Simple Letter";#N/A,#N/A,TRUE,"Inside";#N/A,#N/A,TRUE,"Contents";#N/A,#N/A,TRUE,"Basis";#N/A,#N/A,TRUE,"Inclusions";#N/A,#N/A,TRUE,"Exclusions";#N/A,#N/A,TRUE,"Areas";#N/A,#N/A,TRUE,"Summary";#N/A,#N/A,TRUE,"Detail"}</definedName>
    <definedName name="yes" localSheetId="3" hidden="1">{#N/A,#N/A,TRUE,"Front";#N/A,#N/A,TRUE,"Simple Letter";#N/A,#N/A,TRUE,"Inside";#N/A,#N/A,TRUE,"Contents";#N/A,#N/A,TRUE,"Basis";#N/A,#N/A,TRUE,"Inclusions";#N/A,#N/A,TRUE,"Exclusions";#N/A,#N/A,TRUE,"Areas";#N/A,#N/A,TRUE,"Summary";#N/A,#N/A,TRUE,"Detail"}</definedName>
    <definedName name="yes" localSheetId="2" hidden="1">{#N/A,#N/A,TRUE,"Front";#N/A,#N/A,TRUE,"Simple Letter";#N/A,#N/A,TRUE,"Inside";#N/A,#N/A,TRUE,"Contents";#N/A,#N/A,TRUE,"Basis";#N/A,#N/A,TRUE,"Inclusions";#N/A,#N/A,TRUE,"Exclusions";#N/A,#N/A,TRUE,"Areas";#N/A,#N/A,TRUE,"Summary";#N/A,#N/A,TRUE,"Detail"}</definedName>
    <definedName name="yes" localSheetId="6" hidden="1">{#N/A,#N/A,TRUE,"Front";#N/A,#N/A,TRUE,"Simple Letter";#N/A,#N/A,TRUE,"Inside";#N/A,#N/A,TRUE,"Contents";#N/A,#N/A,TRUE,"Basis";#N/A,#N/A,TRUE,"Inclusions";#N/A,#N/A,TRUE,"Exclusions";#N/A,#N/A,TRUE,"Areas";#N/A,#N/A,TRUE,"Summary";#N/A,#N/A,TRUE,"Detail"}</definedName>
    <definedName name="yes" localSheetId="4" hidden="1">{#N/A,#N/A,TRUE,"Front";#N/A,#N/A,TRUE,"Simple Letter";#N/A,#N/A,TRUE,"Inside";#N/A,#N/A,TRUE,"Contents";#N/A,#N/A,TRUE,"Basis";#N/A,#N/A,TRUE,"Inclusions";#N/A,#N/A,TRUE,"Exclusions";#N/A,#N/A,TRUE,"Areas";#N/A,#N/A,TRUE,"Summary";#N/A,#N/A,TRUE,"Detail"}</definedName>
    <definedName name="yes" localSheetId="0" hidden="1">{#N/A,#N/A,TRUE,"Front";#N/A,#N/A,TRUE,"Simple Letter";#N/A,#N/A,TRUE,"Inside";#N/A,#N/A,TRUE,"Contents";#N/A,#N/A,TRUE,"Basis";#N/A,#N/A,TRUE,"Inclusions";#N/A,#N/A,TRUE,"Exclusions";#N/A,#N/A,TRUE,"Areas";#N/A,#N/A,TRUE,"Summary";#N/A,#N/A,TRUE,"Detail"}</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8"/>
  <c r="E6"/>
  <c r="A21" i="13" l="1"/>
  <c r="A50"/>
  <c r="A54"/>
  <c r="A87"/>
</calcChain>
</file>

<file path=xl/sharedStrings.xml><?xml version="1.0" encoding="utf-8"?>
<sst xmlns="http://schemas.openxmlformats.org/spreadsheetml/2006/main" count="421" uniqueCount="248">
  <si>
    <t>Description</t>
  </si>
  <si>
    <t>No.</t>
  </si>
  <si>
    <t>Sft</t>
  </si>
  <si>
    <t>Rft</t>
  </si>
  <si>
    <t>B)</t>
  </si>
  <si>
    <t>ARCHITECTURAL WORKS</t>
  </si>
  <si>
    <t>BLOCK MASONRY IN SUPERSTRUCTURE</t>
  </si>
  <si>
    <t>Solid Block Masonry</t>
  </si>
  <si>
    <t>a)</t>
  </si>
  <si>
    <t>i)</t>
  </si>
  <si>
    <t>b)</t>
  </si>
  <si>
    <t>Cft</t>
  </si>
  <si>
    <t>Ground Floor</t>
  </si>
  <si>
    <t>Water Proofing</t>
  </si>
  <si>
    <t>Driveway/Parking Area</t>
  </si>
  <si>
    <t>S.NO.</t>
  </si>
  <si>
    <t>DESCRIPTIONS</t>
  </si>
  <si>
    <t>UNIT</t>
  </si>
  <si>
    <t>QTY</t>
  </si>
  <si>
    <t>RATE 
(Rs.)</t>
  </si>
  <si>
    <t>AMOUNT 
(Rs.)</t>
  </si>
  <si>
    <t>STRUCTURAL WORKS</t>
  </si>
  <si>
    <t>6"thick</t>
  </si>
  <si>
    <t>ABSTRACT OF COST
CIVIL WORKS</t>
  </si>
  <si>
    <t>S.No.</t>
  </si>
  <si>
    <t xml:space="preserve">Amount </t>
  </si>
  <si>
    <t>1)</t>
  </si>
  <si>
    <t>Rs.</t>
  </si>
  <si>
    <t>2)</t>
  </si>
  <si>
    <t>SUMMARY OF COST</t>
  </si>
  <si>
    <t>CIVIL WORKS</t>
  </si>
  <si>
    <t>3)</t>
  </si>
  <si>
    <t>PLUMBING WORKS</t>
  </si>
  <si>
    <t>4)</t>
  </si>
  <si>
    <t>TOTAL VALUE  OF WORKS</t>
  </si>
  <si>
    <t xml:space="preserve">Providing and laying cement concrete Solid Block wall masonry (Size of Block 6" x 8" x 12") minimum 1000 psi compressive strength up to any height set with 1:6 cement mortar, including scaffolding / Raking out  joints block cutting etc. complete in all respect as per drawings, technical Provisions and or as directed by the Engineer In charge. </t>
  </si>
  <si>
    <t>CLEARANCE OF SITE</t>
  </si>
  <si>
    <t>A)</t>
  </si>
  <si>
    <t>Excavation</t>
  </si>
  <si>
    <t>1:4:8 Concrete</t>
  </si>
  <si>
    <t>Back Fill</t>
  </si>
  <si>
    <t>CONCRETE WORKS</t>
  </si>
  <si>
    <t>Kg</t>
  </si>
  <si>
    <t>TERMITE CONTROL</t>
  </si>
  <si>
    <t>Providing and applying Aquafin IC or approved equivalent on the surface of Construction joint, complete in all respects as per drawings, Technical Provisions and or as directed by the Engineer In charge.</t>
  </si>
  <si>
    <t>Providing and fixing Swell bar induflex CJ-13 or approved equivalent along construction joint, complete in all respect as per drawings Technical Provisions and or as directed by the Engineer In charge.</t>
  </si>
  <si>
    <t xml:space="preserve">Providing and applying Aquafin 2C or approved equivalent on the external face of construction joint, complete in all respect as per drawings Technical Provisions and or as directed by the Engineer In charge. </t>
  </si>
  <si>
    <t>Providing and fixing Joint Tape 2000-S or approved equivalent sandwich between 2C on the meeting point of old and new constructional member, complete in all respects as per drawings Technical Provisions and or as directed by the Engineer In charge.</t>
  </si>
  <si>
    <t>Boundary Wall</t>
  </si>
  <si>
    <t>Foundations</t>
  </si>
  <si>
    <t xml:space="preserve">Excavation in all kind of Soil i/c Hard Silty Clay, Gravel and including dispose of surplus excavated material lead as  per approved by Engineer complete in all respect as per engineer’s instructions / Project Requirement including all lift and lead. </t>
  </si>
  <si>
    <t xml:space="preserve">Clearance of Site includes removal of all bushes, debris and clearance for execution of excavation works, as directed by the Engineer and complete in all respect. </t>
  </si>
  <si>
    <t xml:space="preserve">It shall include backfilling &amp; compacting of suitable excavated material in layer wise  around footings. Compaction will be done up to 95% of density at optimum moisture content. </t>
  </si>
  <si>
    <t>Grade 60 deformed steel bars conforming to ASTM A-615 having yield strength 414 N/mm² (60,000psi), as per drawing, specification and as directed by the Engineer.</t>
  </si>
  <si>
    <t>For Foundation Boundary Wall</t>
  </si>
  <si>
    <t>Construction Joint  for Boundary Wall</t>
  </si>
  <si>
    <t>No</t>
  </si>
  <si>
    <t>Plaster 3/4" thick</t>
  </si>
  <si>
    <t>Column</t>
  </si>
  <si>
    <t>Providing &amp; Fixing Polyurethane joint sealant "Approved" expanded Polystyrene sheets for horizontal expansion joint at any height and complete in all respect.</t>
  </si>
  <si>
    <t xml:space="preserve">Providing and carrying out termite proofing of approved chemical as per manufacturer's specifications in bottom and sides of trenches  etc. The work will be done by a specialist sub-contractor who will required to give a ten years warranty acceptable to the Engineer for this work will be deemed to cover all works under this item complete in all respects as per drawings, Technical Provisions and or as directed by the Engineer In charge. </t>
  </si>
  <si>
    <t xml:space="preserve">Providing and applying cement plaster 1:5 on external sides of walls, columns  exposed concrete surfaces including hacking of concrete surface, making edges, corners, grooves over block masonry and concrete joints, with G.I Sheet Corner beads curing and scaffolding etc. complete in all respect as per drawings, Technical Provisions and or as directed by the Engineer In charge. </t>
  </si>
  <si>
    <t>Providing, Fabricating and installing for complete m.s. metal Double Leaf Doors (Heavy-duty) for Main Access of Project Site  2" x 2" M.S. Square Hollow Tube frame 2" x 2" best locally available wood  bracing at specified c/c includes primer coats and three coats of approved enamel paints, complete as per drawing / detail, complete in all respect as per drawings, Technical Provisions and or as directed by the Engineer In charge.</t>
  </si>
  <si>
    <t xml:space="preserve">Providing and applying 3-coats of weather shield to  plastered surfaces (ICI/Burger Pakistan) of approved color and shade including  preparation of surface i.e. sand papering  carborandam stone, filling, &amp; primer etc. complete in all respect as per drawings, Technical Provisions and or as directed by the Engineer In charge. </t>
  </si>
  <si>
    <t>Main Access Doors</t>
  </si>
  <si>
    <t xml:space="preserve">Providing and laying lean concrete having minimum characteristics cylinder strength fc'=1000 psi nominal mix ratio 1:4:8 using Sulphate Resistant Cement (SRC). </t>
  </si>
  <si>
    <t xml:space="preserve">Providing and laying Design mix concrete having minimum characteristics cylinder Strength fc’=3000 psi at 28 day. Minimum cement content 300kg/m3. Water cement ratio should not exceed 0.5 Using Sulphate Resistant Cement (SRC).
</t>
  </si>
  <si>
    <t>PLUMBING SYSTEMS</t>
  </si>
  <si>
    <t>Nos.</t>
  </si>
  <si>
    <t>i.</t>
  </si>
  <si>
    <t>a.</t>
  </si>
  <si>
    <t>b.</t>
  </si>
  <si>
    <t>SOIL, WASTE AND VENT SYSTEM</t>
  </si>
  <si>
    <t xml:space="preserve">Supply and installation of UPVC Class D piping including all fittings, sockets, hangers and specials for Soil, waste &amp; vent stacks and horizontal runs buried in ground or above false ceiling, in shafts exposed or concealed in floors and walls and connecting to manholes, including cutting, fitting, chiseling, making good, fixing and cleaning, wall and slab openings complete in all respect as per drawings and specifications.
</t>
  </si>
  <si>
    <t>8" dia</t>
  </si>
  <si>
    <t>6" dia</t>
  </si>
  <si>
    <t xml:space="preserve">Excavation and back filling for the sewerage and plumbing pipes as per drawings and specifications. </t>
  </si>
  <si>
    <t>Lot</t>
  </si>
  <si>
    <t>Supply &amp; Installation of MCC with circuit Breakers, Disconnect switches, fuses, starters etc. for all equipment as per specification &amp; drawing.</t>
  </si>
  <si>
    <t xml:space="preserve">Supply &amp; installation of M.H. complete with all respect as per drawing &amp; specification. </t>
  </si>
  <si>
    <t xml:space="preserve">Supply &amp; installation of G.T. complete with all respect as per drawing &amp; specification. </t>
  </si>
  <si>
    <t>C)</t>
  </si>
  <si>
    <t>Column Foundations</t>
  </si>
  <si>
    <t>BOUNDARY WALL</t>
  </si>
  <si>
    <t>For Boundary Wall</t>
  </si>
  <si>
    <t>UNDER GROUND WATER TANK</t>
  </si>
  <si>
    <t>Slabs and Walls</t>
  </si>
  <si>
    <t>OVERHEAD WATER TANK</t>
  </si>
  <si>
    <t>D)</t>
  </si>
  <si>
    <t>DRIVEWAY/PARKING</t>
  </si>
  <si>
    <t>TOTAL VALUE OF CIVIL WORKS FOR UNDERGROUND WATER TANK</t>
  </si>
  <si>
    <t>TOTAL VALUE OF CIVIL WORKS FOR OVERHEAD WATER TANKS</t>
  </si>
  <si>
    <t>TOTAL VALUE OF CIVIL WORKS FOR DRIVEWAY/PARKING</t>
  </si>
  <si>
    <t>TOTAL VALUE OF CIVIL WORKS FOR INFRASTRUCTURE WORKS</t>
  </si>
  <si>
    <t>Main Access Metal Doors</t>
  </si>
  <si>
    <t>Cement Sand Plaster</t>
  </si>
  <si>
    <t>MS Cover &amp; Frame (2'x2' Medium Duty)</t>
  </si>
  <si>
    <t>Iron Rungs 2' Wide (1" Dia)</t>
  </si>
  <si>
    <t>MS Cover &amp; Frame (2'x2' Heavy Duty)</t>
  </si>
  <si>
    <t xml:space="preserve">Providing and laying Design mix concrete having minimum characteristics cylinder Strength fc’=3000 psi at 28 day. Minimum cement content 300kg/m3. Water cement ratio should not exceed 0.5 using Ordinary Portland Cement (OPC).
</t>
  </si>
  <si>
    <t>Providing and laying Flooring 1:2:4  for parking &amp; driveway areas including lane marking in 20'x20' panels, as per drawing, complete in all respect.</t>
  </si>
  <si>
    <t>Waterproof Plaster for OH Tank as per drawing, complete in all respect.</t>
  </si>
  <si>
    <t>Waterproof Plaster for UG Tank as per drawing, complete in all respect.</t>
  </si>
  <si>
    <t>Weathershield</t>
  </si>
  <si>
    <t>UNDERGROUND WATER TANK</t>
  </si>
  <si>
    <t>ABSTRACT OF COST
PLUMBING WORKS</t>
  </si>
  <si>
    <t>A</t>
  </si>
  <si>
    <t>Wiring &amp; Accessories</t>
  </si>
  <si>
    <t>A.1</t>
  </si>
  <si>
    <t>Nos</t>
  </si>
  <si>
    <t>Wiring of light point to light point with 3x1C-1.5 sq.mm PVC cables drawn in 20/25mm dia PVC conduits.</t>
  </si>
  <si>
    <t>Wiring of two way light point controlled by two way switch with 4x1C-1.5 sq.mm PVC cables drawn in 20mm dia PVC conduits including 1.5 mm, powder coated MS back box and two way switches.</t>
  </si>
  <si>
    <t>Wiring of  light circuits from DB to switch board(s) or 1st SSO  with 3x1C-2.5 sq.mm PVC cables drawn in 20 mm dia PVC conduits, including termination &amp; labelling at both ends.</t>
  </si>
  <si>
    <t>Wiring for power circuits from DB to 1st SSO  or A/C with 3x1C-4 sqmm PVC cables in 20 mm dia PVC conduit, including termination &amp; labelling at both ends.</t>
  </si>
  <si>
    <t>Wiring for A/C circuit from DB to A/C or industrial socket unit with 3x1C-6.0 sqmm PVC cables drawn in 25 mm dia PVC conduit, including termination &amp; labelling at both ends.</t>
  </si>
  <si>
    <t>Wiring of SSO to SSO with 3x1C-2.5 sq.mm PVC cables drawn in 20 mm dia PVC conduits,  including  termination &amp; labelling at both ends. (side by side or back to back will not be payable).</t>
  </si>
  <si>
    <t>Wiring of SSO to SSO with 3x1C-4.0 sq.mm PVC cables drawn in 20 mm dia PVC conduits,  including  termination &amp; labelling at both ends. (side by side or back to back will not be payable).</t>
  </si>
  <si>
    <t>A.2</t>
  </si>
  <si>
    <t xml:space="preserve">Supply &amp; Installation of following Switch Socket Outlets (SSO) on already installed boxes. </t>
  </si>
  <si>
    <t>A.3</t>
  </si>
  <si>
    <t xml:space="preserve">Providing &amp; fixing of following technology / floor boxes made of 1.5 mm sheet steel, power coated with earth terminal. </t>
  </si>
  <si>
    <t>Floor box 300 X 300 X 50 mm, with 4 nos. SSO fixture plate.</t>
  </si>
  <si>
    <t>1.5 mm, powder coated 4 gang technology box with earthing terminal.</t>
  </si>
  <si>
    <t>1.5 mm, powder coated MS back box with earthing terminal.</t>
  </si>
  <si>
    <t>1.5 mm, powder coated MS Fan box with earthing terminal.</t>
  </si>
  <si>
    <t>B</t>
  </si>
  <si>
    <t xml:space="preserve">Light &amp; Fan Fixtures </t>
  </si>
  <si>
    <t>B.1</t>
  </si>
  <si>
    <t>Smart panel light fixture with 1 x 40 watts   LED lamp. Make: Osaka</t>
  </si>
  <si>
    <t>Smart panel light fixture with 1 x 18 watts   LED lamp. Make: Osaka</t>
  </si>
  <si>
    <t>Smart panel light fixture with 1 x 12 watts   LED lamp. Make: Osaka</t>
  </si>
  <si>
    <t>C</t>
  </si>
  <si>
    <t>Race ways</t>
  </si>
  <si>
    <t>C.1</t>
  </si>
  <si>
    <t xml:space="preserve">Supply &amp; Installation of following sizes of  conduits with all accessories, clipped to the surface or concealed in building fabric or to be laid in floor including cutting /excavation &amp; back filling, complete in all respect. </t>
  </si>
  <si>
    <t xml:space="preserve">PVC pipe 150 mm   dia  </t>
  </si>
  <si>
    <t>Mtr</t>
  </si>
  <si>
    <t xml:space="preserve">PVC pipe 100 mm   dia  </t>
  </si>
  <si>
    <t xml:space="preserve">PVC pipe 75 mm    dia  </t>
  </si>
  <si>
    <t xml:space="preserve">PVC pipe 50 mm    dia  </t>
  </si>
  <si>
    <t xml:space="preserve">PVC pipe 38 mm    dia  </t>
  </si>
  <si>
    <t xml:space="preserve">PVC  pipe  32 mm    dia  </t>
  </si>
  <si>
    <t xml:space="preserve">PVC  pipe  25 mm    dia  </t>
  </si>
  <si>
    <t xml:space="preserve">PVC  pipe  20 mm    dia </t>
  </si>
  <si>
    <t>C.2</t>
  </si>
  <si>
    <t>C.3</t>
  </si>
  <si>
    <t>C.4</t>
  </si>
  <si>
    <t>C.5</t>
  </si>
  <si>
    <t>C.6</t>
  </si>
  <si>
    <t>C.7</t>
  </si>
  <si>
    <t>D</t>
  </si>
  <si>
    <t>L.V. Switchgear</t>
  </si>
  <si>
    <t>D.1</t>
  </si>
  <si>
    <t>E</t>
  </si>
  <si>
    <t xml:space="preserve"> Main / Sub-main Feeders</t>
  </si>
  <si>
    <t>E.1</t>
  </si>
  <si>
    <t>Supply, installation &amp; termination at both ends of following main/sub-main cables in already installed Pipes complete as per site requirements</t>
  </si>
  <si>
    <t>1x6 mm sq   4core   PVC/PVC Cable+1x6 mm sq 1 core    PVC Cable.</t>
  </si>
  <si>
    <t>F</t>
  </si>
  <si>
    <t>Data &amp; Voice System</t>
  </si>
  <si>
    <t>F.1</t>
  </si>
  <si>
    <t>Supply, pulling &amp; fluke testing of Data or Voice cables in PVC Pipe, including labeling at both ends as per drawings. Make: Clipsal / Systimax.</t>
  </si>
  <si>
    <t>Cat-5e UTP Cable in PVC pipe</t>
  </si>
  <si>
    <t>Cat-6  UTP Cable  in PVC pipe</t>
  </si>
  <si>
    <t>F.2</t>
  </si>
  <si>
    <t>F.3</t>
  </si>
  <si>
    <t>F.4</t>
  </si>
  <si>
    <t>Supply, installation and connecting of telephone Junction box  1.5 mm MS sheet steal fabricated, 120 micron powder coated, surface mounted or concealed in wall with locking arrangements and comprising with 1x10 pairs tag blocks. Make: Korne / Clipsal.</t>
  </si>
  <si>
    <t>F.5</t>
  </si>
  <si>
    <t>Supply, installation &amp; termination of face plates comprising as follows. Make: Clipsal / Systimax.</t>
  </si>
  <si>
    <t>1No RJ-11 socket outlet</t>
  </si>
  <si>
    <t>F.6</t>
  </si>
  <si>
    <t>Supply, Installation &amp; termination of 24 port RJ-45  Cat-6 UTP Patch Panel complete with all accessories. Make: Clipsal / Systimax.</t>
  </si>
  <si>
    <t>F.7</t>
  </si>
  <si>
    <t>Supply, Installation &amp; termination of 24 port RJ-45  Cat-6, GIGA Speed Switch, complete with all accessories. Make: 3 COM. . Model JE-006 A / V 1910-24G.</t>
  </si>
  <si>
    <t>F.8</t>
  </si>
  <si>
    <t>F.9</t>
  </si>
  <si>
    <t>F.10</t>
  </si>
  <si>
    <t>Supply &amp; installation of following sizes of Cat-6 UTP (RJ-45 to RJ-45)certified patch cords. Make: Clipsal / Systimax.</t>
  </si>
  <si>
    <t>1 meter long</t>
  </si>
  <si>
    <t>3 meter long</t>
  </si>
  <si>
    <t>G</t>
  </si>
  <si>
    <t>G.1</t>
  </si>
  <si>
    <t>G.2</t>
  </si>
  <si>
    <t>H</t>
  </si>
  <si>
    <t>Close Circuit TV  &amp; CATV System.</t>
  </si>
  <si>
    <t>H.1</t>
  </si>
  <si>
    <t>Supply, pulling &amp; testing of following IP based CCTV wiring in 20mm dia PVC Pipe including labelling at both ends. Make:3M / Clipsal</t>
  </si>
  <si>
    <t>CAT-6 UTP Cable in 20/25 mm dia PVC Pipe</t>
  </si>
  <si>
    <t>Sub total of Diesel Generating Set</t>
  </si>
  <si>
    <t>Wiring of light  / fan point controlled by one switch with 3x1C-1.5 sq. mm PVC cables drawn in 20/25mm dia PVC conduits, including 1.5 mm, powder coated MS back box and gang switches. Make: (1). Cables: Pakistan Cables Ltd / Pioneer Cables Ltd. (2). PVC Conduits &amp; accessories: Jeddah / Galco. (3). Switches: Clipsal E-series / Legrand</t>
  </si>
  <si>
    <t>SUB TOTAL OF CLOSE CIRCUIT TV SYSTEM RS.</t>
  </si>
  <si>
    <t>SUB TOTAL OF DATA &amp; VOICE SYSTEM RS.</t>
  </si>
  <si>
    <t>Addressable Fire Alarm System</t>
  </si>
  <si>
    <t>SUB TOTAL OF  MAIN / SUB-MAIN FEEDER RS.</t>
  </si>
  <si>
    <t>Bracket fan 18” dia Plastic Body                 Make: Pak fan</t>
  </si>
  <si>
    <t xml:space="preserve">5 Amp  3 Pin SSO.                                                    Make: Legrand / Clipsal </t>
  </si>
  <si>
    <t xml:space="preserve">15 Amp  3Pin SSO.                                             Make: Legrand / Clipsal </t>
  </si>
  <si>
    <t>ABSTRACT OF COST
ELECTRICAL WORKS</t>
  </si>
  <si>
    <t>WIRING AND ACCESSORIES</t>
  </si>
  <si>
    <t>LIGHT AND FAN FIXTURES</t>
  </si>
  <si>
    <t>RACE WAYS</t>
  </si>
  <si>
    <t>L.V. SWITCHGEAR</t>
  </si>
  <si>
    <t>MAN/SUB-MAIN FEEDERS</t>
  </si>
  <si>
    <t>DATA AND VOICE SYSTEMS</t>
  </si>
  <si>
    <t>ADDRESSABLE FIRE ALARM SYSTEM</t>
  </si>
  <si>
    <t>CLOSE CIRCUIT TV AND CATV SYSTEM</t>
  </si>
  <si>
    <t>SUBTOTAL VALUE OF LIGHT AND FAN FIXTURES</t>
  </si>
  <si>
    <t>TOTAL VALUE OF ELECTRICAL WORKS</t>
  </si>
  <si>
    <t>TOTAL VALUE OF PLUMBING WORKS</t>
  </si>
  <si>
    <t>TOTAL VALUE OF CIVIL WORKS FOR INFRASTRUCTURE</t>
  </si>
  <si>
    <t>Wiring of light point to light point with 3x1C-2.5 sq.mm PVC cables drawn in 20/25 mm dia PVC conduits.</t>
  </si>
  <si>
    <t>Supply, installation and connecting of telephone Junction box  1.5 mm MS sheet steal fabricated, 120 micron powder coated, surface mounted or concealed in wall with locking arrangements and comprising with 3x10 pairs tag blocks. Make: Korne / Clipsal.</t>
  </si>
  <si>
    <t>Supply, installation &amp; testing of following items, clipped to the surface or concealed in the building fabric, including all conduit &amp; wiring accessories, as per drawings &amp; instructions. Complete in all respect.</t>
  </si>
  <si>
    <t>Supply &amp; Installation of following light fixtures complete with lamps, starters, holders, electronic ballast etc. including hangers, supports &amp; all mounting / fixing accessories, complete in all respect &amp; as per consultants approval.</t>
  </si>
  <si>
    <t>Exhaust fan 12” dia Metal Body                       Make : Pak fan</t>
  </si>
  <si>
    <t>Providing &amp; fixing of cable tray with cover 150 x 75 mm made of 1.5 mm, G.I sheet steel, solid, with all fixing accessories (Fixing Brackets with rawal bolts) and as per site condition.</t>
  </si>
  <si>
    <t>Providing &amp; fixing of cable tray with cover 75 x 75 mm made of 1.5 mm, G.I sheet steel, solid, with all fixing accessories (Fixing Brackets with rawal bolts) and as per site condition.</t>
  </si>
  <si>
    <t>Providing &amp; fixing of cable tray with cover 300 x 75 mm made of 1.5 mm, G.I sheet steel ,solid, with all fixing accessories (Fixing Brackets with rawal bolts) and as per site condition.</t>
  </si>
  <si>
    <t>Providing &amp; fixing of cable tray with cover 450 x 75 mm made of 1.5 mm, G.I sheet steel, solid, with all fixing accessories (Fixing Brackets with rawal bolts) and as per site condition.</t>
  </si>
  <si>
    <t xml:space="preserve">Construction of Main Hole 600 x 600 x 600 with Block masonry, Plastered inside &amp; outside, MS Heavy Duty Main hole cover complete as per site requirements. </t>
  </si>
  <si>
    <t xml:space="preserve">Construction of Main Hole 300 x 300 x 300 with Block masonry, Plastered inside &amp; outside, MS Heavy Duty Main hole cover complete as per site requirements. </t>
  </si>
  <si>
    <t>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configuration, complete with all mounting &amp; connecting accessories as per drawings. Make: (1). Manufacturer: Uneeqe Engineering / Engineers &amp; Engineering . (2). Circuit breakers: Terasaki / ABB. (3). Indication lamps: Camsco. (4). Control Fuse: Camsco. Control Fuse: Camsco. (5). Selector switch: Camsco. (6). A / V Meters: Camsco. (7). Current Transformer: Fico,(8) Load Break Switch - Socomec, (9) Capacitor Terasaki / PF Controller - Technologic,  (10) Surge Suppressor - DEHN.</t>
  </si>
  <si>
    <t>30 Pair x 0.6 mm Jelly Filled Telephone Cable. Make : Pony</t>
  </si>
  <si>
    <t>20 Pair x 0.6 mm Jelly Filled Telephone Cable. Make : Pony</t>
  </si>
  <si>
    <t>10 Pair x 0.6 mm Jelly Filled Telephone Cable. Make : Pony</t>
  </si>
  <si>
    <t>Supply &amp; installation of 42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</si>
  <si>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18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</si>
  <si>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9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</si>
  <si>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 xml:space="preserve">Supply, installation &amp; testing ZP2 Fire Panel - large cabinet -2 Loop (40 zone LED's). (FACP). Complete with Battery Make : Ziton /Securiton / Inim
</t>
  </si>
  <si>
    <t>Supply, installation &amp; testing Analogue Addressable Optical Photo Electric Smoke Detector with Base.</t>
  </si>
  <si>
    <t>Supply, installation &amp; testing Analogue, Addressable Heat Detector with Base.</t>
  </si>
  <si>
    <t>Supply, installation &amp; testing Analogue Addressable Manual Break Glass Unit with Back Box.</t>
  </si>
  <si>
    <t>Supply, installation &amp; testing Analogue Addressable Electronic Sounder.</t>
  </si>
  <si>
    <t>Supply, installation &amp; testing of 1.5sqmm, 2C solid twisted PVC/PVC 2 Hours Fire Resistance Shielded Cable. In 20mm PVC pipe</t>
  </si>
  <si>
    <t>Supply &amp; installation of wall mounted 1/3'' SONY 222+HI3516C,  Resolution: 1920* 1080@30fps, Support Onvif 2.2,  IR Metal camera  2.8-12mm vari-focal lens,36pcs Ф5 IR LED, IR:30m, white color, Neutral, PAL. with external P.O.E make : Safer. China</t>
  </si>
  <si>
    <t>Supply &amp; installation of Power supply 12Volt with BNCs and other accessories</t>
  </si>
  <si>
    <t>INFRASTRUCTURE/EXTERNAL WORKS</t>
  </si>
  <si>
    <t xml:space="preserve">ELECTRICAL WORKS </t>
  </si>
  <si>
    <t xml:space="preserve">             </t>
  </si>
  <si>
    <t>Gate Light Fixture with 20 watts LED lamp           Make: Osaka/SE</t>
  </si>
  <si>
    <t>Street light fixture with 1 x 100 watts LED lamp Make: Osaka</t>
  </si>
  <si>
    <t>GI pole with 2 coats of anti rust paint and finally two coats of silver paint, including brackets for lights/ camps as per drawing and consultant's approval</t>
  </si>
  <si>
    <t>Bulk head light fixture with 20 watts LED lamp Make: Osaka/SE</t>
  </si>
  <si>
    <t>DB-EX</t>
  </si>
  <si>
    <t>1x35 mm sq   1core   PVC/PVC Cable</t>
  </si>
  <si>
    <t>Supply &amp; installation of External wall mounted 1/3'' SONY 222+HI3516C,  Resolution: 1920* 1080@30fps, Support Onvif 2.2,  IR Metal camera  2.8-12mm vari-focal lens,36pcs Ф5 IR LED, IR:30m, white color, Neutral, PAL. with external P.O.E make : Safer. China</t>
  </si>
  <si>
    <t xml:space="preserve">TOTAL VALUE OF CIVIL WORKS FOR BOUNDARY WALL </t>
  </si>
</sst>
</file>

<file path=xl/styles.xml><?xml version="1.0" encoding="utf-8"?>
<styleSheet xmlns="http://schemas.openxmlformats.org/spreadsheetml/2006/main">
  <numFmts count="3">
    <numFmt numFmtId="43" formatCode="_(* #,##0.00_);_(* \(#,##0.00\);_(* &quot;-&quot;??_);_(@_)"/>
    <numFmt numFmtId="164" formatCode="_(* #,##0_);_(* \(#,##0\);_(* &quot;-&quot;??_);_(@_)"/>
    <numFmt numFmtId="165" formatCode="0.0"/>
  </numFmts>
  <fonts count="13">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u/>
      <sz val="11"/>
      <name val="Calibri"/>
      <family val="2"/>
      <scheme val="minor"/>
    </font>
    <font>
      <b/>
      <u/>
      <sz val="18"/>
      <color theme="1"/>
      <name val="Calibri"/>
      <family val="2"/>
      <scheme val="minor"/>
    </font>
    <font>
      <b/>
      <sz val="12"/>
      <color theme="1"/>
      <name val="Calibri"/>
      <family val="2"/>
      <scheme val="minor"/>
    </font>
    <font>
      <sz val="11"/>
      <name val="Calibri"/>
      <family val="2"/>
    </font>
    <font>
      <sz val="12"/>
      <name val="Arial"/>
      <family val="2"/>
    </font>
    <font>
      <b/>
      <sz val="14"/>
      <color theme="1"/>
      <name val="Calibri"/>
      <family val="2"/>
      <scheme val="minor"/>
    </font>
    <font>
      <sz val="14"/>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right/>
      <top style="thin">
        <color auto="1"/>
      </top>
      <bottom/>
      <diagonal/>
    </border>
    <border>
      <left/>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8">
    <xf numFmtId="0" fontId="0" fillId="0" borderId="0"/>
    <xf numFmtId="43" fontId="1" fillId="0" borderId="0" applyFont="0" applyFill="0" applyBorder="0" applyAlignment="0" applyProtection="0"/>
    <xf numFmtId="0" fontId="3" fillId="0" borderId="0"/>
    <xf numFmtId="0" fontId="3" fillId="0" borderId="0"/>
    <xf numFmtId="0" fontId="3" fillId="0" borderId="0"/>
    <xf numFmtId="9" fontId="1" fillId="0" borderId="0" applyFont="0" applyFill="0" applyBorder="0" applyAlignment="0" applyProtection="0"/>
    <xf numFmtId="0" fontId="3" fillId="0" borderId="0"/>
    <xf numFmtId="0" fontId="3" fillId="0" borderId="0"/>
  </cellStyleXfs>
  <cellXfs count="259">
    <xf numFmtId="0" fontId="0" fillId="0" borderId="0" xfId="0"/>
    <xf numFmtId="0" fontId="0" fillId="0" borderId="0" xfId="0" applyBorder="1"/>
    <xf numFmtId="0" fontId="5" fillId="2" borderId="0" xfId="3" applyFont="1" applyFill="1"/>
    <xf numFmtId="0" fontId="5" fillId="2" borderId="2" xfId="3" applyFont="1" applyFill="1" applyBorder="1" applyAlignment="1">
      <alignment horizontal="center"/>
    </xf>
    <xf numFmtId="164" fontId="5" fillId="2" borderId="2" xfId="1" applyNumberFormat="1" applyFont="1" applyFill="1" applyBorder="1" applyAlignment="1">
      <alignment horizontal="right"/>
    </xf>
    <xf numFmtId="0" fontId="6" fillId="2" borderId="2" xfId="3" applyFont="1" applyFill="1" applyBorder="1" applyAlignment="1">
      <alignment horizontal="justify" vertical="top" wrapText="1"/>
    </xf>
    <xf numFmtId="0" fontId="4" fillId="2" borderId="2" xfId="3" applyFont="1" applyFill="1" applyBorder="1" applyAlignment="1">
      <alignment horizontal="center" vertical="center" wrapText="1"/>
    </xf>
    <xf numFmtId="164" fontId="4" fillId="2" borderId="2" xfId="1" applyNumberFormat="1" applyFont="1" applyFill="1" applyBorder="1" applyAlignment="1">
      <alignment horizontal="center" vertical="center" wrapText="1"/>
    </xf>
    <xf numFmtId="0" fontId="4" fillId="2" borderId="5" xfId="3" applyFont="1" applyFill="1" applyBorder="1" applyAlignment="1">
      <alignment horizontal="center" vertical="top"/>
    </xf>
    <xf numFmtId="0" fontId="5" fillId="2" borderId="5" xfId="3" applyFont="1" applyFill="1" applyBorder="1" applyAlignment="1">
      <alignment horizontal="center"/>
    </xf>
    <xf numFmtId="164" fontId="5" fillId="2" borderId="5" xfId="1" applyNumberFormat="1" applyFont="1" applyFill="1" applyBorder="1" applyAlignment="1">
      <alignment horizontal="center"/>
    </xf>
    <xf numFmtId="164" fontId="5" fillId="2" borderId="5" xfId="1" applyNumberFormat="1" applyFont="1" applyFill="1" applyBorder="1" applyAlignment="1">
      <alignment horizontal="right"/>
    </xf>
    <xf numFmtId="0" fontId="4" fillId="2" borderId="5" xfId="3" applyFont="1" applyFill="1" applyBorder="1" applyAlignment="1">
      <alignment vertical="top"/>
    </xf>
    <xf numFmtId="0" fontId="5" fillId="2" borderId="5" xfId="0" applyFont="1" applyFill="1" applyBorder="1" applyAlignment="1"/>
    <xf numFmtId="0" fontId="5" fillId="2" borderId="5" xfId="0" applyFont="1" applyFill="1" applyBorder="1" applyAlignment="1">
      <alignment horizontal="center"/>
    </xf>
    <xf numFmtId="164" fontId="5" fillId="2" borderId="5" xfId="1" applyNumberFormat="1" applyFont="1" applyFill="1" applyBorder="1"/>
    <xf numFmtId="164" fontId="5" fillId="2" borderId="7" xfId="1" applyNumberFormat="1" applyFont="1" applyFill="1" applyBorder="1" applyAlignment="1">
      <alignment horizontal="right"/>
    </xf>
    <xf numFmtId="164" fontId="5" fillId="2" borderId="8" xfId="1" applyNumberFormat="1" applyFont="1" applyFill="1" applyBorder="1" applyAlignment="1">
      <alignment horizontal="right"/>
    </xf>
    <xf numFmtId="164" fontId="5" fillId="2" borderId="8" xfId="1" applyNumberFormat="1" applyFont="1" applyFill="1" applyBorder="1"/>
    <xf numFmtId="0" fontId="5" fillId="2" borderId="5" xfId="3" applyFont="1" applyFill="1" applyBorder="1" applyAlignment="1">
      <alignment vertical="top"/>
    </xf>
    <xf numFmtId="164" fontId="5" fillId="2" borderId="7" xfId="1" applyNumberFormat="1" applyFont="1" applyFill="1" applyBorder="1"/>
    <xf numFmtId="164" fontId="5" fillId="2" borderId="5" xfId="1" applyNumberFormat="1" applyFont="1" applyFill="1" applyBorder="1" applyAlignment="1"/>
    <xf numFmtId="0" fontId="5" fillId="2" borderId="7" xfId="3" applyFont="1" applyFill="1" applyBorder="1" applyAlignment="1">
      <alignment horizontal="center"/>
    </xf>
    <xf numFmtId="0" fontId="5" fillId="2" borderId="5" xfId="3" applyFont="1" applyFill="1" applyBorder="1" applyAlignment="1">
      <alignment horizontal="justify" vertical="top" wrapText="1"/>
    </xf>
    <xf numFmtId="0" fontId="5" fillId="2" borderId="5" xfId="3" applyFont="1" applyFill="1" applyBorder="1" applyAlignment="1">
      <alignment horizontal="center" vertical="center"/>
    </xf>
    <xf numFmtId="0" fontId="5" fillId="2" borderId="5" xfId="3" applyFont="1" applyFill="1" applyBorder="1" applyAlignment="1">
      <alignment horizontal="justify" vertical="center" wrapText="1"/>
    </xf>
    <xf numFmtId="164" fontId="5" fillId="2" borderId="5" xfId="1" applyNumberFormat="1" applyFont="1" applyFill="1" applyBorder="1" applyAlignment="1">
      <alignment horizontal="right" vertical="center"/>
    </xf>
    <xf numFmtId="0" fontId="5" fillId="2" borderId="7" xfId="3" applyFont="1" applyFill="1" applyBorder="1" applyAlignment="1">
      <alignment horizontal="justify" vertical="top" wrapText="1"/>
    </xf>
    <xf numFmtId="164" fontId="4" fillId="2" borderId="2" xfId="1" applyNumberFormat="1" applyFont="1" applyFill="1" applyBorder="1" applyAlignment="1">
      <alignment vertical="center"/>
    </xf>
    <xf numFmtId="0" fontId="4" fillId="2" borderId="5" xfId="3" applyFont="1" applyFill="1" applyBorder="1" applyAlignment="1">
      <alignment horizontal="center"/>
    </xf>
    <xf numFmtId="0" fontId="4" fillId="2" borderId="5" xfId="3" applyFont="1" applyFill="1" applyBorder="1"/>
    <xf numFmtId="0" fontId="4" fillId="2" borderId="5" xfId="3" applyFont="1" applyFill="1" applyBorder="1" applyAlignment="1">
      <alignment horizontal="center" vertical="center"/>
    </xf>
    <xf numFmtId="0" fontId="5" fillId="2" borderId="0" xfId="0" applyFont="1" applyFill="1" applyBorder="1" applyAlignment="1">
      <alignment vertical="center"/>
    </xf>
    <xf numFmtId="0" fontId="5" fillId="2" borderId="6" xfId="3" applyFont="1" applyFill="1" applyBorder="1" applyAlignment="1">
      <alignment horizontal="justify" vertical="top" wrapText="1"/>
    </xf>
    <xf numFmtId="0" fontId="5" fillId="2" borderId="6" xfId="3" applyFont="1" applyFill="1" applyBorder="1" applyAlignment="1">
      <alignment horizontal="center"/>
    </xf>
    <xf numFmtId="164" fontId="5" fillId="2" borderId="6" xfId="1" applyNumberFormat="1" applyFont="1" applyFill="1" applyBorder="1" applyAlignment="1">
      <alignment horizontal="right"/>
    </xf>
    <xf numFmtId="164" fontId="5" fillId="2" borderId="6" xfId="1" applyNumberFormat="1" applyFont="1" applyFill="1" applyBorder="1"/>
    <xf numFmtId="0" fontId="4" fillId="2" borderId="5" xfId="3" applyFont="1" applyFill="1" applyBorder="1" applyAlignment="1"/>
    <xf numFmtId="164" fontId="5" fillId="2" borderId="5" xfId="1" applyNumberFormat="1" applyFont="1" applyFill="1" applyBorder="1" applyAlignment="1">
      <alignment vertical="center"/>
    </xf>
    <xf numFmtId="0" fontId="5" fillId="2" borderId="7" xfId="3" applyFont="1" applyFill="1" applyBorder="1" applyAlignment="1">
      <alignment horizontal="center" vertical="center"/>
    </xf>
    <xf numFmtId="164" fontId="5" fillId="2" borderId="7" xfId="1" applyNumberFormat="1" applyFont="1" applyFill="1" applyBorder="1" applyAlignment="1">
      <alignment horizontal="right" vertical="center"/>
    </xf>
    <xf numFmtId="164" fontId="5" fillId="2" borderId="7" xfId="1" applyNumberFormat="1" applyFont="1" applyFill="1" applyBorder="1" applyAlignment="1">
      <alignment vertical="center"/>
    </xf>
    <xf numFmtId="0" fontId="6" fillId="2" borderId="5" xfId="3" applyFont="1" applyFill="1" applyBorder="1" applyAlignment="1">
      <alignment horizontal="justify" vertical="top" wrapText="1"/>
    </xf>
    <xf numFmtId="0" fontId="5" fillId="2" borderId="8" xfId="3" applyFont="1" applyFill="1" applyBorder="1" applyAlignment="1">
      <alignment horizontal="justify" vertical="top" wrapText="1"/>
    </xf>
    <xf numFmtId="0" fontId="6" fillId="2" borderId="7" xfId="3" applyFont="1" applyFill="1" applyBorder="1" applyAlignment="1">
      <alignment horizontal="justify" vertical="top" wrapText="1"/>
    </xf>
    <xf numFmtId="0" fontId="4" fillId="2" borderId="0" xfId="3" applyFont="1" applyFill="1" applyBorder="1"/>
    <xf numFmtId="164" fontId="5" fillId="2" borderId="0" xfId="1" applyNumberFormat="1" applyFont="1" applyFill="1" applyBorder="1"/>
    <xf numFmtId="0" fontId="4" fillId="2" borderId="0" xfId="3" applyFont="1" applyFill="1" applyAlignment="1">
      <alignment horizontal="center"/>
    </xf>
    <xf numFmtId="164" fontId="5" fillId="2" borderId="0" xfId="1" applyNumberFormat="1" applyFont="1" applyFill="1" applyAlignment="1">
      <alignment horizontal="right"/>
    </xf>
    <xf numFmtId="0" fontId="1" fillId="0" borderId="0" xfId="0" applyFont="1"/>
    <xf numFmtId="0" fontId="1" fillId="0" borderId="0" xfId="3" applyFont="1"/>
    <xf numFmtId="0" fontId="8" fillId="3" borderId="2" xfId="0" applyFont="1" applyFill="1" applyBorder="1" applyAlignment="1">
      <alignment horizontal="center" vertical="center"/>
    </xf>
    <xf numFmtId="0" fontId="0" fillId="0" borderId="0" xfId="0" applyFont="1" applyAlignment="1">
      <alignment vertical="center"/>
    </xf>
    <xf numFmtId="3" fontId="2" fillId="0" borderId="0" xfId="0" applyNumberFormat="1" applyFont="1" applyAlignment="1">
      <alignment vertical="center"/>
    </xf>
    <xf numFmtId="0" fontId="0" fillId="0" borderId="0" xfId="3" applyFont="1" applyAlignment="1">
      <alignment vertical="center"/>
    </xf>
    <xf numFmtId="43" fontId="0" fillId="0" borderId="0" xfId="0" applyNumberFormat="1" applyFont="1" applyAlignment="1">
      <alignment vertical="center"/>
    </xf>
    <xf numFmtId="0" fontId="2" fillId="3" borderId="3" xfId="0" applyFont="1" applyFill="1" applyBorder="1" applyAlignment="1">
      <alignment horizontal="left" vertical="center"/>
    </xf>
    <xf numFmtId="164" fontId="2" fillId="3" borderId="1" xfId="3" applyNumberFormat="1" applyFont="1" applyFill="1" applyBorder="1" applyAlignment="1">
      <alignment vertical="center"/>
    </xf>
    <xf numFmtId="0" fontId="2" fillId="0" borderId="0" xfId="3" applyFont="1" applyAlignment="1">
      <alignment horizontal="center"/>
    </xf>
    <xf numFmtId="164" fontId="1" fillId="0" borderId="0" xfId="1" applyNumberFormat="1" applyFont="1" applyFill="1" applyAlignment="1">
      <alignment horizontal="right"/>
    </xf>
    <xf numFmtId="0" fontId="2" fillId="0" borderId="0" xfId="0" applyFont="1" applyBorder="1" applyAlignment="1">
      <alignment wrapText="1"/>
    </xf>
    <xf numFmtId="43" fontId="1" fillId="0" borderId="0" xfId="0" applyNumberFormat="1" applyFont="1"/>
    <xf numFmtId="0" fontId="2" fillId="0" borderId="0" xfId="3" applyNumberFormat="1" applyFont="1" applyAlignment="1">
      <alignment wrapText="1"/>
    </xf>
    <xf numFmtId="0" fontId="2" fillId="0" borderId="0" xfId="3" applyNumberFormat="1" applyFont="1" applyAlignment="1">
      <alignment horizontal="left" wrapText="1"/>
    </xf>
    <xf numFmtId="0" fontId="2" fillId="0" borderId="0" xfId="3" applyFont="1" applyAlignment="1"/>
    <xf numFmtId="0" fontId="1" fillId="0" borderId="0" xfId="3" applyFont="1" applyBorder="1" applyAlignment="1">
      <alignment horizontal="justify" vertical="top" wrapText="1"/>
    </xf>
    <xf numFmtId="0" fontId="1" fillId="0" borderId="0" xfId="3" applyFont="1" applyBorder="1" applyAlignment="1">
      <alignment horizontal="center"/>
    </xf>
    <xf numFmtId="164" fontId="1" fillId="0" borderId="0" xfId="1" applyNumberFormat="1" applyFont="1" applyFill="1" applyBorder="1" applyAlignment="1">
      <alignment horizontal="right"/>
    </xf>
    <xf numFmtId="164" fontId="2" fillId="0" borderId="0" xfId="1" applyNumberFormat="1" applyFont="1" applyFill="1" applyAlignment="1">
      <alignment horizontal="left"/>
    </xf>
    <xf numFmtId="164" fontId="2" fillId="0" borderId="0" xfId="1" applyNumberFormat="1" applyFont="1" applyFill="1" applyAlignment="1"/>
    <xf numFmtId="3" fontId="1" fillId="0" borderId="0" xfId="0" applyNumberFormat="1" applyFont="1"/>
    <xf numFmtId="0" fontId="2" fillId="0" borderId="0" xfId="3" applyFont="1" applyAlignment="1">
      <alignment horizontal="left"/>
    </xf>
    <xf numFmtId="0" fontId="2" fillId="0" borderId="2" xfId="0" applyFont="1" applyBorder="1" applyAlignment="1">
      <alignment horizontal="center" vertical="center"/>
    </xf>
    <xf numFmtId="0" fontId="2" fillId="0" borderId="11" xfId="0" applyFont="1" applyBorder="1" applyAlignment="1">
      <alignment vertical="center"/>
    </xf>
    <xf numFmtId="0" fontId="2" fillId="0" borderId="3" xfId="0" applyFont="1" applyBorder="1" applyAlignment="1">
      <alignment horizontal="left" vertical="center"/>
    </xf>
    <xf numFmtId="164" fontId="2" fillId="0" borderId="1" xfId="1" applyNumberFormat="1" applyFont="1" applyBorder="1" applyAlignment="1">
      <alignment vertical="center"/>
    </xf>
    <xf numFmtId="0" fontId="2" fillId="0" borderId="10" xfId="3" applyFont="1" applyFill="1" applyBorder="1" applyAlignment="1">
      <alignment horizontal="right" vertical="center"/>
    </xf>
    <xf numFmtId="0" fontId="2" fillId="0" borderId="10" xfId="0" applyFont="1" applyFill="1" applyBorder="1" applyAlignment="1">
      <alignment horizontal="left" vertical="center"/>
    </xf>
    <xf numFmtId="164" fontId="2" fillId="0" borderId="10" xfId="3" applyNumberFormat="1" applyFont="1" applyFill="1" applyBorder="1" applyAlignment="1">
      <alignment vertical="center"/>
    </xf>
    <xf numFmtId="0" fontId="2" fillId="0" borderId="0" xfId="0" applyFont="1"/>
    <xf numFmtId="0" fontId="5" fillId="2" borderId="6" xfId="3" applyFont="1" applyFill="1" applyBorder="1" applyAlignment="1">
      <alignment vertical="top"/>
    </xf>
    <xf numFmtId="0" fontId="4" fillId="2" borderId="4" xfId="3" applyFont="1" applyFill="1" applyBorder="1" applyAlignment="1">
      <alignment horizontal="left" vertical="center" wrapText="1"/>
    </xf>
    <xf numFmtId="0" fontId="9" fillId="2" borderId="5" xfId="3" applyFont="1" applyFill="1" applyBorder="1" applyAlignment="1">
      <alignment horizontal="justify" vertical="top" wrapText="1"/>
    </xf>
    <xf numFmtId="0" fontId="4" fillId="2" borderId="5" xfId="0" applyFont="1" applyFill="1" applyBorder="1" applyAlignment="1">
      <alignment horizontal="center"/>
    </xf>
    <xf numFmtId="0" fontId="4" fillId="2" borderId="5" xfId="3" applyFont="1" applyFill="1" applyBorder="1" applyAlignment="1">
      <alignment horizontal="left" vertical="center" wrapText="1"/>
    </xf>
    <xf numFmtId="0" fontId="5" fillId="2" borderId="0" xfId="0" applyFont="1" applyFill="1" applyBorder="1"/>
    <xf numFmtId="1" fontId="5" fillId="2" borderId="5" xfId="0" applyNumberFormat="1" applyFont="1" applyFill="1" applyBorder="1" applyAlignment="1">
      <alignment horizontal="center"/>
    </xf>
    <xf numFmtId="49" fontId="4" fillId="2" borderId="5" xfId="0" applyNumberFormat="1" applyFont="1" applyFill="1" applyBorder="1" applyAlignment="1"/>
    <xf numFmtId="0" fontId="5" fillId="2" borderId="5" xfId="0" applyFont="1" applyFill="1" applyBorder="1" applyAlignment="1">
      <alignment horizontal="center" vertical="top" wrapText="1"/>
    </xf>
    <xf numFmtId="0" fontId="5" fillId="2" borderId="5" xfId="0" applyFont="1" applyFill="1" applyBorder="1" applyAlignment="1">
      <alignment horizontal="justify" vertical="top" wrapText="1"/>
    </xf>
    <xf numFmtId="49" fontId="5" fillId="2" borderId="5" xfId="0" applyNumberFormat="1" applyFont="1" applyFill="1" applyBorder="1" applyAlignment="1">
      <alignment horizontal="center"/>
    </xf>
    <xf numFmtId="49" fontId="5" fillId="2" borderId="5" xfId="0" applyNumberFormat="1" applyFont="1" applyFill="1" applyBorder="1" applyAlignment="1">
      <alignment horizontal="justify" vertical="top" wrapText="1"/>
    </xf>
    <xf numFmtId="165" fontId="4" fillId="2" borderId="5" xfId="0" applyNumberFormat="1" applyFont="1" applyFill="1" applyBorder="1" applyAlignment="1">
      <alignment horizontal="center"/>
    </xf>
    <xf numFmtId="164" fontId="5" fillId="2" borderId="5" xfId="1" applyNumberFormat="1" applyFont="1" applyFill="1" applyBorder="1" applyAlignment="1">
      <alignment horizontal="center" vertical="top" wrapText="1"/>
    </xf>
    <xf numFmtId="164" fontId="10" fillId="2" borderId="5" xfId="0" applyNumberFormat="1" applyFont="1" applyFill="1" applyBorder="1"/>
    <xf numFmtId="1" fontId="10" fillId="2" borderId="5" xfId="0" applyNumberFormat="1" applyFont="1" applyFill="1" applyBorder="1" applyAlignment="1">
      <alignment horizontal="center" vertical="center" wrapText="1"/>
    </xf>
    <xf numFmtId="0" fontId="5" fillId="2" borderId="5" xfId="0" applyFont="1" applyFill="1" applyBorder="1" applyAlignment="1">
      <alignment horizontal="justify" vertical="justify" wrapText="1"/>
    </xf>
    <xf numFmtId="0" fontId="4" fillId="2" borderId="6" xfId="3" applyFont="1" applyFill="1" applyBorder="1" applyAlignment="1">
      <alignment vertical="top"/>
    </xf>
    <xf numFmtId="0" fontId="5" fillId="2" borderId="6" xfId="0" applyFont="1" applyFill="1" applyBorder="1" applyAlignment="1"/>
    <xf numFmtId="0" fontId="5" fillId="2" borderId="7" xfId="0" applyFont="1" applyFill="1" applyBorder="1" applyAlignment="1">
      <alignment horizontal="center" vertical="top" wrapText="1"/>
    </xf>
    <xf numFmtId="0" fontId="5" fillId="2" borderId="5" xfId="0" applyFont="1" applyFill="1" applyBorder="1" applyAlignment="1">
      <alignment vertical="top" wrapText="1"/>
    </xf>
    <xf numFmtId="164" fontId="5" fillId="2" borderId="7" xfId="1" applyNumberFormat="1" applyFont="1" applyFill="1" applyBorder="1" applyAlignment="1">
      <alignment horizontal="center" wrapText="1"/>
    </xf>
    <xf numFmtId="164" fontId="5" fillId="2" borderId="5" xfId="1" applyNumberFormat="1" applyFont="1" applyFill="1" applyBorder="1" applyAlignment="1">
      <alignment horizontal="center" wrapText="1"/>
    </xf>
    <xf numFmtId="164" fontId="4" fillId="2" borderId="5" xfId="3" applyNumberFormat="1" applyFont="1" applyFill="1" applyBorder="1" applyAlignment="1">
      <alignment vertical="top"/>
    </xf>
    <xf numFmtId="164" fontId="5" fillId="2" borderId="5" xfId="1" applyNumberFormat="1" applyFont="1" applyFill="1" applyBorder="1" applyAlignment="1">
      <alignment horizontal="right" vertical="top"/>
    </xf>
    <xf numFmtId="164" fontId="5" fillId="2" borderId="5" xfId="1" applyNumberFormat="1" applyFont="1" applyFill="1" applyBorder="1" applyAlignment="1">
      <alignment vertical="top"/>
    </xf>
    <xf numFmtId="0" fontId="5" fillId="2" borderId="7" xfId="3" applyFont="1" applyFill="1" applyBorder="1" applyAlignment="1">
      <alignment horizontal="center" vertical="top"/>
    </xf>
    <xf numFmtId="164" fontId="5" fillId="2" borderId="7" xfId="1" applyNumberFormat="1" applyFont="1" applyFill="1" applyBorder="1" applyAlignment="1">
      <alignment horizontal="center"/>
    </xf>
    <xf numFmtId="0" fontId="4" fillId="2" borderId="6" xfId="3" applyFont="1" applyFill="1" applyBorder="1" applyAlignment="1">
      <alignment horizontal="center" vertical="center"/>
    </xf>
    <xf numFmtId="164" fontId="12" fillId="0" borderId="0" xfId="0" applyNumberFormat="1" applyFont="1"/>
    <xf numFmtId="0" fontId="12" fillId="0" borderId="0" xfId="0" applyFont="1"/>
    <xf numFmtId="0" fontId="12" fillId="0" borderId="0" xfId="3" applyFont="1"/>
    <xf numFmtId="164" fontId="0" fillId="0" borderId="0" xfId="3" applyNumberFormat="1" applyFont="1" applyAlignment="1">
      <alignment vertical="center"/>
    </xf>
    <xf numFmtId="9" fontId="2" fillId="0" borderId="0" xfId="5" applyFont="1" applyAlignment="1">
      <alignment vertical="center"/>
    </xf>
    <xf numFmtId="164" fontId="0" fillId="0" borderId="0" xfId="0" applyNumberFormat="1" applyFont="1" applyAlignment="1">
      <alignment vertical="center"/>
    </xf>
    <xf numFmtId="1" fontId="4" fillId="0" borderId="5" xfId="2" applyNumberFormat="1" applyFont="1" applyFill="1" applyBorder="1" applyAlignment="1">
      <alignment horizontal="right" vertical="top"/>
    </xf>
    <xf numFmtId="0" fontId="4" fillId="0" borderId="5" xfId="2" applyNumberFormat="1" applyFont="1" applyFill="1" applyBorder="1" applyAlignment="1">
      <alignment horizontal="right" vertical="top"/>
    </xf>
    <xf numFmtId="2" fontId="4" fillId="0" borderId="5" xfId="2" applyNumberFormat="1" applyFont="1" applyFill="1" applyBorder="1" applyAlignment="1">
      <alignment horizontal="right" vertical="top"/>
    </xf>
    <xf numFmtId="0" fontId="0" fillId="0" borderId="5" xfId="0" applyFont="1" applyBorder="1" applyAlignment="1">
      <alignment horizontal="center" vertical="top"/>
    </xf>
    <xf numFmtId="0" fontId="0" fillId="0" borderId="5" xfId="0" applyFont="1" applyBorder="1" applyAlignment="1">
      <alignment vertical="top"/>
    </xf>
    <xf numFmtId="0" fontId="0" fillId="0" borderId="5" xfId="0" applyFont="1" applyBorder="1" applyAlignment="1">
      <alignment horizontal="right" vertical="top"/>
    </xf>
    <xf numFmtId="2" fontId="2" fillId="0" borderId="5" xfId="0" applyNumberFormat="1" applyFont="1" applyFill="1" applyBorder="1" applyAlignment="1">
      <alignment horizontal="right" vertical="top"/>
    </xf>
    <xf numFmtId="0" fontId="4" fillId="2" borderId="5" xfId="3" applyFont="1" applyFill="1" applyBorder="1" applyAlignment="1">
      <alignment vertical="top" wrapText="1"/>
    </xf>
    <xf numFmtId="0" fontId="0" fillId="0" borderId="5" xfId="0" applyFont="1" applyBorder="1" applyAlignment="1">
      <alignment horizontal="left" vertical="top"/>
    </xf>
    <xf numFmtId="0" fontId="5" fillId="2" borderId="6" xfId="3" applyFont="1" applyFill="1" applyBorder="1" applyAlignment="1">
      <alignment horizontal="center" vertical="center"/>
    </xf>
    <xf numFmtId="164" fontId="5" fillId="2" borderId="6" xfId="1" applyNumberFormat="1" applyFont="1" applyFill="1" applyBorder="1" applyAlignment="1">
      <alignment horizontal="right" vertical="center"/>
    </xf>
    <xf numFmtId="0" fontId="5" fillId="2" borderId="5" xfId="3" applyFont="1" applyFill="1" applyBorder="1" applyAlignment="1">
      <alignment vertical="top" wrapText="1"/>
    </xf>
    <xf numFmtId="1" fontId="4" fillId="2" borderId="0" xfId="3" applyNumberFormat="1" applyFont="1" applyFill="1" applyBorder="1"/>
    <xf numFmtId="1" fontId="5" fillId="2" borderId="2" xfId="3" applyNumberFormat="1" applyFont="1" applyFill="1" applyBorder="1" applyAlignment="1">
      <alignment horizontal="center"/>
    </xf>
    <xf numFmtId="0" fontId="5" fillId="2" borderId="6" xfId="0" applyFont="1" applyFill="1" applyBorder="1" applyAlignment="1">
      <alignment horizontal="center" vertical="top" wrapText="1"/>
    </xf>
    <xf numFmtId="0" fontId="5" fillId="2" borderId="6" xfId="3" applyFont="1" applyFill="1" applyBorder="1" applyAlignment="1">
      <alignment horizontal="justify" vertical="center" wrapText="1"/>
    </xf>
    <xf numFmtId="0" fontId="5" fillId="2" borderId="5" xfId="3" applyFont="1" applyFill="1" applyBorder="1" applyAlignment="1">
      <alignment horizontal="center" vertical="top"/>
    </xf>
    <xf numFmtId="0" fontId="5" fillId="2" borderId="4" xfId="0" applyFont="1" applyFill="1" applyBorder="1" applyAlignment="1">
      <alignment horizontal="center" vertical="top" wrapText="1"/>
    </xf>
    <xf numFmtId="164" fontId="5" fillId="2" borderId="4" xfId="1" applyNumberFormat="1" applyFont="1" applyFill="1" applyBorder="1" applyAlignment="1">
      <alignment horizontal="right"/>
    </xf>
    <xf numFmtId="164" fontId="5" fillId="2" borderId="4" xfId="1" applyNumberFormat="1" applyFont="1" applyFill="1" applyBorder="1"/>
    <xf numFmtId="0" fontId="4" fillId="2" borderId="4" xfId="0" applyFont="1" applyFill="1" applyBorder="1" applyAlignment="1">
      <alignment horizontal="center"/>
    </xf>
    <xf numFmtId="0" fontId="4" fillId="2" borderId="4" xfId="3" applyFont="1" applyFill="1" applyBorder="1" applyAlignment="1">
      <alignment vertical="center" wrapText="1"/>
    </xf>
    <xf numFmtId="0" fontId="5" fillId="2" borderId="4" xfId="0" applyFont="1" applyFill="1" applyBorder="1" applyAlignment="1">
      <alignment horizontal="center"/>
    </xf>
    <xf numFmtId="164" fontId="5" fillId="2" borderId="4" xfId="1" applyNumberFormat="1" applyFont="1" applyFill="1" applyBorder="1" applyAlignment="1">
      <alignment vertical="center"/>
    </xf>
    <xf numFmtId="0" fontId="5" fillId="2" borderId="5" xfId="0" applyFont="1" applyFill="1" applyBorder="1" applyAlignment="1">
      <alignment horizontal="center" vertical="top"/>
    </xf>
    <xf numFmtId="0" fontId="5" fillId="2" borderId="5" xfId="0" applyFont="1" applyFill="1" applyBorder="1" applyAlignment="1">
      <alignment horizontal="center" vertical="center"/>
    </xf>
    <xf numFmtId="0" fontId="5" fillId="2" borderId="5" xfId="1" applyNumberFormat="1" applyFont="1" applyFill="1" applyBorder="1" applyAlignment="1">
      <alignment horizontal="center" vertical="center"/>
    </xf>
    <xf numFmtId="164" fontId="5" fillId="2" borderId="5" xfId="3" applyNumberFormat="1" applyFont="1" applyFill="1" applyBorder="1" applyAlignment="1">
      <alignment vertical="top"/>
    </xf>
    <xf numFmtId="0" fontId="5" fillId="2" borderId="6" xfId="1" applyNumberFormat="1"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1" applyNumberFormat="1" applyFont="1" applyFill="1" applyBorder="1" applyAlignment="1">
      <alignment horizontal="center" vertical="center"/>
    </xf>
    <xf numFmtId="164" fontId="5" fillId="2" borderId="0" xfId="1" applyNumberFormat="1" applyFont="1" applyFill="1" applyBorder="1" applyAlignment="1">
      <alignment vertical="center"/>
    </xf>
    <xf numFmtId="0" fontId="5" fillId="2" borderId="7" xfId="0" applyFont="1" applyFill="1" applyBorder="1" applyAlignment="1">
      <alignment horizontal="center" vertical="top"/>
    </xf>
    <xf numFmtId="0" fontId="5" fillId="2" borderId="7" xfId="0" applyFont="1" applyFill="1" applyBorder="1" applyAlignment="1">
      <alignment vertical="top" wrapText="1"/>
    </xf>
    <xf numFmtId="0" fontId="5" fillId="2" borderId="7" xfId="0" applyFont="1" applyFill="1" applyBorder="1" applyAlignment="1">
      <alignment horizontal="center" vertical="center"/>
    </xf>
    <xf numFmtId="0" fontId="5" fillId="2" borderId="6" xfId="0" applyFont="1" applyFill="1" applyBorder="1" applyAlignment="1">
      <alignment horizontal="center" vertical="top"/>
    </xf>
    <xf numFmtId="0" fontId="5" fillId="2" borderId="6" xfId="0" applyFont="1" applyFill="1" applyBorder="1" applyAlignment="1">
      <alignment vertical="top" wrapText="1"/>
    </xf>
    <xf numFmtId="164" fontId="5" fillId="2" borderId="6" xfId="1" applyNumberFormat="1" applyFont="1" applyFill="1" applyBorder="1" applyAlignment="1">
      <alignment vertical="center"/>
    </xf>
    <xf numFmtId="0" fontId="5" fillId="0" borderId="0" xfId="3" applyFont="1" applyFill="1"/>
    <xf numFmtId="0" fontId="4" fillId="0" borderId="0" xfId="3" applyFont="1" applyFill="1"/>
    <xf numFmtId="0" fontId="5" fillId="2" borderId="5" xfId="3" applyFont="1" applyFill="1" applyBorder="1" applyAlignment="1">
      <alignment horizontal="center" vertical="center" wrapText="1"/>
    </xf>
    <xf numFmtId="0" fontId="4" fillId="2" borderId="5" xfId="3" applyFont="1" applyFill="1" applyBorder="1" applyAlignment="1">
      <alignment horizontal="center" vertical="center" wrapText="1"/>
    </xf>
    <xf numFmtId="164" fontId="4" fillId="2" borderId="5" xfId="1" applyNumberFormat="1" applyFont="1" applyFill="1" applyBorder="1" applyAlignment="1">
      <alignment horizontal="right" wrapText="1"/>
    </xf>
    <xf numFmtId="164" fontId="4" fillId="2" borderId="5" xfId="1" applyNumberFormat="1" applyFont="1" applyFill="1" applyBorder="1" applyAlignment="1">
      <alignment horizontal="right" vertical="center" wrapText="1"/>
    </xf>
    <xf numFmtId="164" fontId="4" fillId="2" borderId="5" xfId="1" applyNumberFormat="1" applyFont="1" applyFill="1" applyBorder="1" applyAlignment="1">
      <alignment horizontal="center" vertical="center" wrapText="1"/>
    </xf>
    <xf numFmtId="0" fontId="4" fillId="2" borderId="5" xfId="0" applyFont="1" applyFill="1" applyBorder="1" applyAlignment="1">
      <alignment horizontal="left" vertical="center"/>
    </xf>
    <xf numFmtId="0" fontId="4" fillId="2" borderId="5" xfId="0" applyFont="1" applyFill="1" applyBorder="1" applyAlignment="1">
      <alignment horizontal="center" vertical="center"/>
    </xf>
    <xf numFmtId="164" fontId="4" fillId="2" borderId="5" xfId="1" applyNumberFormat="1" applyFont="1" applyFill="1" applyBorder="1" applyAlignment="1">
      <alignment horizontal="right"/>
    </xf>
    <xf numFmtId="164" fontId="4" fillId="2" borderId="5" xfId="0" applyNumberFormat="1" applyFont="1" applyFill="1" applyBorder="1" applyAlignment="1">
      <alignment horizontal="right" vertical="center"/>
    </xf>
    <xf numFmtId="164" fontId="4" fillId="2" borderId="5" xfId="1" applyNumberFormat="1" applyFont="1" applyFill="1" applyBorder="1" applyAlignment="1">
      <alignment vertical="center"/>
    </xf>
    <xf numFmtId="0" fontId="4" fillId="2" borderId="8" xfId="0" applyFont="1" applyFill="1" applyBorder="1" applyAlignment="1">
      <alignment horizontal="center"/>
    </xf>
    <xf numFmtId="0" fontId="4" fillId="2" borderId="8" xfId="3" applyFont="1" applyFill="1" applyBorder="1" applyAlignment="1">
      <alignment horizontal="left" vertical="center" wrapText="1"/>
    </xf>
    <xf numFmtId="0" fontId="5" fillId="2" borderId="8" xfId="0" applyFont="1" applyFill="1" applyBorder="1" applyAlignment="1">
      <alignment horizontal="center"/>
    </xf>
    <xf numFmtId="1" fontId="5" fillId="2" borderId="4" xfId="0" applyNumberFormat="1" applyFont="1" applyFill="1" applyBorder="1" applyAlignment="1">
      <alignment horizontal="center"/>
    </xf>
    <xf numFmtId="49" fontId="4" fillId="2" borderId="4" xfId="0" applyNumberFormat="1" applyFont="1" applyFill="1" applyBorder="1" applyAlignment="1"/>
    <xf numFmtId="164" fontId="5" fillId="2" borderId="6" xfId="1" applyNumberFormat="1" applyFont="1" applyFill="1" applyBorder="1" applyAlignment="1">
      <alignment horizontal="center" wrapText="1"/>
    </xf>
    <xf numFmtId="164" fontId="5" fillId="2" borderId="6" xfId="1" applyNumberFormat="1" applyFont="1" applyFill="1" applyBorder="1" applyAlignment="1">
      <alignment horizontal="center"/>
    </xf>
    <xf numFmtId="0" fontId="4" fillId="2" borderId="4" xfId="3" applyFont="1" applyFill="1" applyBorder="1" applyAlignment="1">
      <alignment horizontal="center"/>
    </xf>
    <xf numFmtId="0" fontId="5" fillId="2" borderId="4" xfId="3" applyFont="1" applyFill="1" applyBorder="1" applyAlignment="1">
      <alignment horizontal="justify" vertical="top" wrapText="1"/>
    </xf>
    <xf numFmtId="0" fontId="5" fillId="2" borderId="4" xfId="3" applyFont="1" applyFill="1" applyBorder="1" applyAlignment="1">
      <alignment horizontal="center"/>
    </xf>
    <xf numFmtId="164" fontId="4" fillId="2" borderId="6" xfId="1" applyNumberFormat="1" applyFont="1" applyFill="1" applyBorder="1" applyAlignment="1">
      <alignment horizontal="right"/>
    </xf>
    <xf numFmtId="0" fontId="5" fillId="2" borderId="5" xfId="3" applyFont="1" applyFill="1" applyBorder="1" applyAlignment="1">
      <alignment horizontal="center" vertical="top"/>
    </xf>
    <xf numFmtId="0" fontId="5" fillId="2" borderId="7" xfId="0" applyFont="1" applyFill="1" applyBorder="1" applyAlignment="1">
      <alignment horizontal="justify" vertical="justify" wrapText="1"/>
    </xf>
    <xf numFmtId="0" fontId="5" fillId="2" borderId="4" xfId="0" applyFont="1" applyFill="1" applyBorder="1" applyAlignment="1">
      <alignment horizontal="justify" vertical="top" wrapText="1"/>
    </xf>
    <xf numFmtId="0" fontId="5" fillId="2" borderId="6" xfId="0" applyFont="1" applyFill="1" applyBorder="1" applyAlignment="1">
      <alignment horizontal="justify" vertical="top" wrapText="1"/>
    </xf>
    <xf numFmtId="1" fontId="4" fillId="0" borderId="7" xfId="2" applyNumberFormat="1" applyFont="1" applyFill="1" applyBorder="1" applyAlignment="1">
      <alignment horizontal="right" vertical="top"/>
    </xf>
    <xf numFmtId="0" fontId="4" fillId="0" borderId="7" xfId="2" applyNumberFormat="1" applyFont="1" applyFill="1" applyBorder="1" applyAlignment="1">
      <alignment horizontal="right" vertical="top"/>
    </xf>
    <xf numFmtId="2" fontId="4" fillId="0" borderId="7" xfId="2" applyNumberFormat="1" applyFont="1" applyFill="1" applyBorder="1" applyAlignment="1">
      <alignment horizontal="right" vertical="top"/>
    </xf>
    <xf numFmtId="0" fontId="5" fillId="2" borderId="4" xfId="3" applyFont="1" applyFill="1" applyBorder="1" applyAlignment="1">
      <alignment horizontal="center" vertical="top"/>
    </xf>
    <xf numFmtId="1" fontId="4" fillId="0" borderId="4" xfId="2" applyNumberFormat="1" applyFont="1" applyFill="1" applyBorder="1" applyAlignment="1">
      <alignment horizontal="right" vertical="top"/>
    </xf>
    <xf numFmtId="0" fontId="4" fillId="0" borderId="4" xfId="2" applyNumberFormat="1" applyFont="1" applyFill="1" applyBorder="1" applyAlignment="1">
      <alignment horizontal="right" vertical="top"/>
    </xf>
    <xf numFmtId="2" fontId="4" fillId="0" borderId="4" xfId="2" applyNumberFormat="1" applyFont="1" applyFill="1" applyBorder="1" applyAlignment="1">
      <alignment horizontal="right" vertical="top"/>
    </xf>
    <xf numFmtId="164" fontId="5" fillId="2" borderId="4" xfId="1" applyNumberFormat="1" applyFont="1" applyFill="1" applyBorder="1" applyAlignment="1">
      <alignment horizontal="center" wrapText="1"/>
    </xf>
    <xf numFmtId="0" fontId="5" fillId="2" borderId="4" xfId="0" applyFont="1" applyFill="1" applyBorder="1" applyAlignment="1">
      <alignment horizontal="justify" vertical="center" wrapText="1"/>
    </xf>
    <xf numFmtId="164" fontId="5" fillId="2" borderId="4" xfId="1" applyNumberFormat="1" applyFont="1" applyFill="1" applyBorder="1" applyAlignment="1">
      <alignment horizontal="center"/>
    </xf>
    <xf numFmtId="0" fontId="2" fillId="0" borderId="0" xfId="0" applyFont="1" applyBorder="1" applyAlignment="1">
      <alignment horizontal="left" wrapText="1"/>
    </xf>
    <xf numFmtId="0" fontId="2" fillId="0" borderId="0" xfId="3" applyNumberFormat="1" applyFont="1" applyAlignment="1">
      <alignment horizontal="left" wrapText="1"/>
    </xf>
    <xf numFmtId="0" fontId="0" fillId="0" borderId="6" xfId="0" applyFont="1" applyBorder="1" applyAlignment="1">
      <alignment horizontal="center" vertical="top"/>
    </xf>
    <xf numFmtId="0" fontId="0" fillId="0" borderId="6" xfId="0" applyFont="1" applyBorder="1" applyAlignment="1">
      <alignment horizontal="left" vertical="top"/>
    </xf>
    <xf numFmtId="0" fontId="0" fillId="0" borderId="6" xfId="0" applyFont="1" applyBorder="1" applyAlignment="1">
      <alignment vertical="top"/>
    </xf>
    <xf numFmtId="0" fontId="0" fillId="0" borderId="6" xfId="0" applyFont="1" applyBorder="1" applyAlignment="1">
      <alignment horizontal="right" vertical="top"/>
    </xf>
    <xf numFmtId="2" fontId="2" fillId="0" borderId="6" xfId="0" applyNumberFormat="1" applyFont="1" applyFill="1" applyBorder="1" applyAlignment="1">
      <alignment horizontal="right" vertical="top"/>
    </xf>
    <xf numFmtId="0" fontId="2" fillId="0" borderId="0" xfId="0" applyFont="1" applyBorder="1" applyAlignment="1">
      <alignment horizontal="left" wrapText="1"/>
    </xf>
    <xf numFmtId="0" fontId="2" fillId="0" borderId="0" xfId="3" applyNumberFormat="1" applyFont="1" applyAlignment="1">
      <alignment horizontal="left" wrapText="1"/>
    </xf>
    <xf numFmtId="0" fontId="11" fillId="3" borderId="20"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4" xfId="0" applyFont="1" applyFill="1" applyBorder="1" applyAlignment="1">
      <alignment horizontal="left" vertical="center"/>
    </xf>
    <xf numFmtId="164" fontId="11" fillId="3" borderId="25" xfId="3" applyNumberFormat="1" applyFont="1" applyFill="1" applyBorder="1" applyAlignment="1">
      <alignment vertical="center"/>
    </xf>
    <xf numFmtId="0" fontId="8" fillId="0" borderId="2" xfId="0" applyFont="1" applyBorder="1" applyAlignment="1">
      <alignment vertical="center"/>
    </xf>
    <xf numFmtId="0" fontId="8" fillId="0" borderId="2" xfId="3" applyFont="1" applyBorder="1" applyAlignment="1">
      <alignment vertical="center"/>
    </xf>
    <xf numFmtId="0" fontId="8" fillId="0" borderId="3" xfId="0" applyFont="1" applyBorder="1" applyAlignment="1">
      <alignment horizontal="left" vertical="center"/>
    </xf>
    <xf numFmtId="0" fontId="8" fillId="0" borderId="12" xfId="0" applyFont="1" applyBorder="1" applyAlignment="1">
      <alignment horizontal="center" vertical="center"/>
    </xf>
    <xf numFmtId="0" fontId="8" fillId="0" borderId="13" xfId="0" applyFont="1" applyBorder="1" applyAlignment="1">
      <alignment vertical="center"/>
    </xf>
    <xf numFmtId="0" fontId="8" fillId="0" borderId="14" xfId="3" applyFont="1" applyBorder="1" applyAlignment="1">
      <alignment horizontal="center" vertical="center"/>
    </xf>
    <xf numFmtId="0" fontId="8" fillId="0" borderId="15" xfId="3" applyFont="1" applyBorder="1" applyAlignment="1">
      <alignment vertic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164" fontId="8" fillId="0" borderId="18" xfId="1" applyNumberFormat="1" applyFont="1" applyBorder="1" applyAlignment="1">
      <alignment vertical="center"/>
    </xf>
    <xf numFmtId="164" fontId="8" fillId="0" borderId="19" xfId="1" applyNumberFormat="1" applyFont="1" applyFill="1" applyBorder="1" applyAlignment="1">
      <alignment horizontal="right" vertical="center"/>
    </xf>
    <xf numFmtId="0" fontId="8" fillId="0" borderId="26" xfId="3" applyFont="1" applyBorder="1" applyAlignment="1">
      <alignment horizontal="center" vertical="center"/>
    </xf>
    <xf numFmtId="164" fontId="8" fillId="0" borderId="27" xfId="1" applyNumberFormat="1" applyFont="1" applyFill="1" applyBorder="1" applyAlignment="1">
      <alignment horizontal="right" vertical="center"/>
    </xf>
    <xf numFmtId="0" fontId="8" fillId="0" borderId="26" xfId="0" applyFont="1" applyBorder="1" applyAlignment="1">
      <alignment horizontal="center" vertical="center"/>
    </xf>
    <xf numFmtId="164" fontId="8" fillId="0" borderId="27" xfId="1" applyNumberFormat="1" applyFont="1" applyBorder="1" applyAlignment="1">
      <alignment vertical="center"/>
    </xf>
    <xf numFmtId="0" fontId="11" fillId="3" borderId="21" xfId="0" applyFont="1" applyFill="1" applyBorder="1" applyAlignment="1">
      <alignment horizontal="center" vertical="center"/>
    </xf>
    <xf numFmtId="0" fontId="5" fillId="2" borderId="4" xfId="1" applyNumberFormat="1" applyFont="1" applyFill="1" applyBorder="1" applyAlignment="1">
      <alignment horizontal="right"/>
    </xf>
    <xf numFmtId="0" fontId="5" fillId="2" borderId="4" xfId="1" applyNumberFormat="1" applyFont="1" applyFill="1" applyBorder="1" applyAlignment="1">
      <alignment vertical="center"/>
    </xf>
    <xf numFmtId="0" fontId="5" fillId="2" borderId="2" xfId="0" applyFont="1" applyFill="1" applyBorder="1" applyAlignment="1">
      <alignment horizontal="center" vertical="center"/>
    </xf>
    <xf numFmtId="0" fontId="5" fillId="2" borderId="2" xfId="1" applyNumberFormat="1" applyFont="1" applyFill="1" applyBorder="1" applyAlignment="1">
      <alignment horizontal="center" vertical="center"/>
    </xf>
    <xf numFmtId="164" fontId="5" fillId="2" borderId="2" xfId="1" applyNumberFormat="1" applyFont="1" applyFill="1" applyBorder="1" applyAlignment="1">
      <alignment horizontal="right" vertical="center"/>
    </xf>
    <xf numFmtId="164" fontId="5" fillId="2" borderId="2" xfId="1" applyNumberFormat="1" applyFont="1" applyFill="1" applyBorder="1" applyAlignment="1">
      <alignment vertical="center"/>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0" fontId="5" fillId="2" borderId="4" xfId="0" applyFont="1" applyFill="1" applyBorder="1" applyAlignment="1">
      <alignment horizontal="center" vertical="top"/>
    </xf>
    <xf numFmtId="0" fontId="5" fillId="2" borderId="4" xfId="0" applyFont="1" applyFill="1" applyBorder="1" applyAlignment="1">
      <alignment vertical="top" wrapText="1"/>
    </xf>
    <xf numFmtId="0" fontId="5" fillId="2" borderId="4" xfId="0" applyFont="1" applyFill="1" applyBorder="1" applyAlignment="1">
      <alignment horizontal="center" vertical="center"/>
    </xf>
    <xf numFmtId="0" fontId="5" fillId="2" borderId="4" xfId="1" applyNumberFormat="1" applyFont="1" applyFill="1" applyBorder="1" applyAlignment="1">
      <alignment horizontal="center" vertical="center"/>
    </xf>
    <xf numFmtId="164" fontId="5" fillId="2" borderId="4" xfId="1" applyNumberFormat="1" applyFont="1" applyFill="1" applyBorder="1" applyAlignment="1">
      <alignment horizontal="right" vertical="center"/>
    </xf>
    <xf numFmtId="0" fontId="2" fillId="0" borderId="11" xfId="0" applyFont="1" applyBorder="1" applyAlignment="1">
      <alignment vertical="center" wrapText="1"/>
    </xf>
    <xf numFmtId="0" fontId="8" fillId="0" borderId="23" xfId="0" applyFont="1" applyBorder="1" applyAlignment="1">
      <alignment horizontal="center" vertical="center"/>
    </xf>
    <xf numFmtId="0" fontId="8" fillId="0" borderId="9" xfId="0" applyFont="1" applyBorder="1" applyAlignment="1">
      <alignment vertical="center"/>
    </xf>
    <xf numFmtId="0" fontId="8" fillId="0" borderId="24" xfId="0" applyFont="1" applyBorder="1" applyAlignment="1">
      <alignment horizontal="left" vertical="center"/>
    </xf>
    <xf numFmtId="164" fontId="8" fillId="0" borderId="25" xfId="1" applyNumberFormat="1" applyFont="1" applyBorder="1" applyAlignment="1">
      <alignment vertical="center"/>
    </xf>
    <xf numFmtId="0" fontId="11" fillId="3" borderId="30" xfId="0" applyFont="1" applyFill="1" applyBorder="1" applyAlignment="1">
      <alignment horizontal="left" vertical="center"/>
    </xf>
    <xf numFmtId="164" fontId="11" fillId="3" borderId="31" xfId="3" applyNumberFormat="1" applyFont="1" applyFill="1" applyBorder="1" applyAlignment="1">
      <alignment vertical="center"/>
    </xf>
    <xf numFmtId="0" fontId="7" fillId="0" borderId="0" xfId="0" applyFont="1" applyAlignment="1">
      <alignment horizontal="center"/>
    </xf>
    <xf numFmtId="0" fontId="5" fillId="2" borderId="7" xfId="0" applyFont="1" applyFill="1" applyBorder="1" applyAlignment="1">
      <alignment horizontal="justify" vertical="top" wrapText="1"/>
    </xf>
    <xf numFmtId="0" fontId="7" fillId="0" borderId="0" xfId="0" applyFont="1" applyAlignment="1">
      <alignment horizontal="center"/>
    </xf>
    <xf numFmtId="0" fontId="8" fillId="3" borderId="2" xfId="0" applyFont="1" applyFill="1" applyBorder="1" applyAlignment="1">
      <alignment horizontal="center" vertical="center"/>
    </xf>
    <xf numFmtId="0" fontId="2" fillId="0" borderId="3" xfId="3" applyFont="1" applyBorder="1" applyAlignment="1">
      <alignment horizontal="right" vertical="center"/>
    </xf>
    <xf numFmtId="0" fontId="2" fillId="0" borderId="11" xfId="3" applyFont="1" applyBorder="1" applyAlignment="1">
      <alignment horizontal="right" vertical="center"/>
    </xf>
    <xf numFmtId="0" fontId="2" fillId="0" borderId="0" xfId="0" applyFont="1" applyBorder="1" applyAlignment="1">
      <alignment horizontal="left" wrapText="1"/>
    </xf>
    <xf numFmtId="0" fontId="2" fillId="0" borderId="0" xfId="3" applyNumberFormat="1" applyFont="1" applyAlignment="1">
      <alignment horizontal="left" wrapText="1"/>
    </xf>
    <xf numFmtId="0" fontId="2" fillId="0" borderId="0" xfId="0" applyFont="1" applyBorder="1" applyAlignment="1">
      <alignment horizontal="left"/>
    </xf>
    <xf numFmtId="0" fontId="7" fillId="0" borderId="0" xfId="0" applyFont="1" applyAlignment="1">
      <alignment horizontal="center" wrapText="1"/>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3" applyFont="1" applyBorder="1" applyAlignment="1">
      <alignment horizontal="right" vertical="center"/>
    </xf>
    <xf numFmtId="0" fontId="11" fillId="0" borderId="9" xfId="3" applyFont="1" applyBorder="1" applyAlignment="1">
      <alignment horizontal="right" vertical="center"/>
    </xf>
    <xf numFmtId="0" fontId="4" fillId="2" borderId="2" xfId="3" applyFont="1" applyFill="1" applyBorder="1" applyAlignment="1">
      <alignment horizontal="right" vertical="center"/>
    </xf>
    <xf numFmtId="0" fontId="11" fillId="0" borderId="28" xfId="3" applyFont="1" applyBorder="1" applyAlignment="1">
      <alignment horizontal="right" vertical="center"/>
    </xf>
    <xf numFmtId="0" fontId="11" fillId="0" borderId="29" xfId="3" applyFont="1" applyBorder="1" applyAlignment="1">
      <alignment horizontal="right" vertical="center"/>
    </xf>
    <xf numFmtId="0" fontId="4" fillId="2" borderId="3" xfId="0" applyFont="1" applyFill="1" applyBorder="1" applyAlignment="1">
      <alignment horizontal="right" vertical="top" wrapText="1"/>
    </xf>
    <xf numFmtId="0" fontId="4" fillId="2" borderId="11" xfId="0" applyFont="1" applyFill="1" applyBorder="1" applyAlignment="1">
      <alignment horizontal="right" vertical="top" wrapText="1"/>
    </xf>
    <xf numFmtId="0" fontId="4" fillId="2" borderId="1" xfId="0" applyFont="1" applyFill="1" applyBorder="1" applyAlignment="1">
      <alignment horizontal="right" vertical="top" wrapText="1"/>
    </xf>
  </cellXfs>
  <cellStyles count="8">
    <cellStyle name="Comma" xfId="1" builtinId="3"/>
    <cellStyle name="Normal" xfId="0" builtinId="0"/>
    <cellStyle name="Normal 11" xfId="3"/>
    <cellStyle name="Normal 2" xfId="2"/>
    <cellStyle name="Normal 3" xfId="6"/>
    <cellStyle name="Normal 4 2" xfId="7"/>
    <cellStyle name="Normal 52" xfId="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s%20and%20Settings\kevin\&#48148;&#53461;%20&#54868;&#47732;\SUNRISE%20PROJECT\Estimate(Preliminary)\BOQ(MH)\BOQ(ADD)\Sunrise%20City%20-%20Tower%20V%20MEP%20BOQ%20agreed%20qty%20with%20unit%20rate%2020%20Oct%202010\Sunrise%20City%20-%20Podium%20MEP%20BOQ%20agreed%20qty%20with%20unit%20rate%2015%20Oct%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esd\Documents%20and%20Settings\Administrator\My%20Documents\Castillo%20Grand\Castillo%20Gran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taserver\qs-section\Miscellaneous\PAKCHINA\latest%20costing%20(18-05-08)\blank\BOQ%20RAIWIND\amir-data-10-7-03\DATA\Amir-P\My%20Breifcase\Boq-Estimats-Rates\JERS\SHAPED\BOQs-SQ-1(9-12-03)\SQ-1-P.H-BOQ.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chathura\My%20Documents\Palm%20District%20Cooling%20Documents\BOQ\TOWER\ITP38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CURRENT%20JOBS%202008-09\BILLS\ZERYAB\JOB%20AND%20PAYMENTS%20DETA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0.100\ysa-data\Jobs%202013\Zavia\1315-Hoshang%20Pearl%20Tower\BOQ\Plumbing%20BOQ\01.07.13\BOQ-%20Plumbing%2001.07.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SHOPLIST"/>
      <sheetName val="BQ"/>
      <sheetName val="BQ External"/>
      <sheetName val="Notes"/>
      <sheetName val="Basis"/>
      <sheetName val="TAS"/>
      <sheetName val="Su}}ary"/>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
      <sheetName val="Bill 11-Elevator"/>
      <sheetName val="Bill 11-Lift"/>
      <sheetName val="Bill 12-MVAC"/>
      <sheetName val="Bill 12-FP"/>
      <sheetName val="Bill 12-PS"/>
      <sheetName val="Bill 13-Electrical"/>
      <sheetName val="analysis"/>
      <sheetName val="check record"/>
      <sheetName val="B3A-podium-PS"/>
      <sheetName val="B3B-6-PS"/>
      <sheetName val="B3C-8-PS"/>
      <sheetName val="B3A-PODIUM-old"/>
      <sheetName val="B3F-LANDSCAPE-draft"/>
      <sheetName val="B3D-com-PS"/>
      <sheetName val="FS"/>
      <sheetName val="B2"/>
      <sheetName val="B1"/>
      <sheetName val="N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B1" t="str">
            <v>DIVISION 2 - SITE AND EARTH WORK</v>
          </cell>
        </row>
        <row r="2">
          <cell r="B2" t="str">
            <v>DIVISION 3 - CONCRETE WORK</v>
          </cell>
        </row>
        <row r="3">
          <cell r="B3" t="str">
            <v>DIVISION 4 - BRICK WORK / BLOCK WORK</v>
          </cell>
        </row>
        <row r="4">
          <cell r="B4" t="str">
            <v>DIVISION 5 - METAL WORK</v>
          </cell>
        </row>
        <row r="6">
          <cell r="B6" t="str">
            <v>DIVISION 7 - THERMAL AND MOISTURE PROTECTION</v>
          </cell>
        </row>
        <row r="7">
          <cell r="B7" t="str">
            <v>DIVISION 8 - DOOR AND WINDOW</v>
          </cell>
        </row>
        <row r="8">
          <cell r="B8" t="str">
            <v>DIVISION 9 - FINISHES</v>
          </cell>
        </row>
        <row r="9">
          <cell r="B9" t="str">
            <v>DIVISION 10 - SPECIALITIES</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xecutive Summary"/>
      <sheetName val="Estimate Summary (Hotel)"/>
      <sheetName val="Estimate Summary (Parking)"/>
      <sheetName val="Estimate Summary (Timeshares)"/>
      <sheetName val="Estimate Summary (Condominiums)"/>
      <sheetName val="Detail Summary"/>
      <sheetName val="Detail Guestrooms"/>
      <sheetName val="Detail Public Spaces"/>
      <sheetName val="Detail Service Areas"/>
      <sheetName val="Detail Parking Deck"/>
      <sheetName val="Detail Condo"/>
      <sheetName val="Detail Timeshare"/>
      <sheetName val="CONDO Summary"/>
      <sheetName val="CONDO 1"/>
      <sheetName val="CONDO 2"/>
      <sheetName val="CONDO 3"/>
      <sheetName val="CONDO 4"/>
      <sheetName val="CONDO 5"/>
      <sheetName val="PENTHOUSE"/>
      <sheetName val="CONDO CIRCULATION"/>
      <sheetName val="TIMESHARE Summary"/>
      <sheetName val="TIMESHARE UNIT"/>
      <sheetName val="TIMESHARE CIRCULATION"/>
      <sheetName val="GRSummary"/>
      <sheetName val="TYPICAL"/>
      <sheetName val="SUITE"/>
      <sheetName val="JUNIOR SUITE"/>
      <sheetName val="PRESIDENTIAL SUITE"/>
      <sheetName val="GUESTROOM CIRC."/>
      <sheetName val="PUBSummary"/>
      <sheetName val="PUBLIC AREAS"/>
      <sheetName val="FUNCTION AREAS"/>
      <sheetName val="PUBLIC FOOD &amp; BEVERAGE AREAS"/>
      <sheetName val="HEALTH CLUB"/>
      <sheetName val="EXECUTIVE OFFICES"/>
      <sheetName val="ADMIN OFFICES"/>
      <sheetName val="ACCT'G OFFICES"/>
      <sheetName val="RECEPT.-BACK OFFICES"/>
      <sheetName val="SERVSummary"/>
      <sheetName val="GUESTROOM SERV."/>
      <sheetName val="BOH FOOD &amp; BEVERAGE"/>
      <sheetName val="HOUSEKPG-LAUNDRY"/>
      <sheetName val="MAINTENANCE"/>
      <sheetName val="EMPLOYEE FACILITIES"/>
      <sheetName val="RECEIVING &amp; PURCHASING"/>
      <sheetName val="MECHANICAL"/>
      <sheetName val="SECURITY"/>
      <sheetName val="SERVICE AREA CIRCULATION"/>
      <sheetName val="Site Summary"/>
      <sheetName val="Site Detail"/>
      <sheetName val="Room Count"/>
      <sheetName val="Room Floor SF"/>
      <sheetName val="Gross SF"/>
      <sheetName val="Vertical Tran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sheetData sheetId="51" refreshError="1"/>
      <sheetData sheetId="52"/>
      <sheetData sheetId="53"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UBEWELL"/>
      <sheetName val="PLUMBING"/>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riceSummary"/>
      <sheetName val="PriceSummary-Int "/>
      <sheetName val="Drawings"/>
      <sheetName val="DUCT_WORK"/>
      <sheetName val="PIPEWK-add"/>
      <sheetName val="Cal(1)"/>
      <sheetName val="Cal(2)"/>
      <sheetName val="Cal(3)"/>
      <sheetName val="Int-Use"/>
      <sheetName val="REVICE SUMMARY CACULA CHECK"/>
      <sheetName val="Sheet1"/>
    </sheetNames>
    <sheetDataSet>
      <sheetData sheetId="0"/>
      <sheetData sheetId="1" refreshError="1"/>
      <sheetData sheetId="2" refreshError="1"/>
      <sheetData sheetId="3"/>
      <sheetData sheetId="4"/>
      <sheetData sheetId="5"/>
      <sheetData sheetId="6"/>
      <sheetData sheetId="7"/>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Normal Basis"/>
      <sheetName val="MONTHLY BASIS-2008"/>
      <sheetName val="CLINT ADDRESSES"/>
      <sheetName val="LIST OF JOBS"/>
      <sheetName val="OASIS GOLF &amp; COUNTRY CLUB"/>
      <sheetName val="SENT BILLS"/>
      <sheetName val="CLIENT ADDRESS DATA BASE"/>
    </sheetNames>
    <sheetDataSet>
      <sheetData sheetId="0">
        <row r="33">
          <cell r="A33">
            <v>894</v>
          </cell>
          <cell r="B33">
            <v>0</v>
          </cell>
          <cell r="C33">
            <v>39714</v>
          </cell>
          <cell r="D33" t="str">
            <v>IBA - SUKKUR</v>
          </cell>
          <cell r="E33" t="str">
            <v>Mr.BASHIR MEMON</v>
          </cell>
          <cell r="F33" t="str">
            <v>BASHIR MEMON</v>
          </cell>
          <cell r="O33" t="str">
            <v>M.R.A. /  A.D.N</v>
          </cell>
          <cell r="P33">
            <v>39760</v>
          </cell>
        </row>
        <row r="41">
          <cell r="A41">
            <v>886</v>
          </cell>
          <cell r="B41">
            <v>0</v>
          </cell>
          <cell r="C41">
            <v>39588</v>
          </cell>
          <cell r="D41" t="str">
            <v>JICA (FIRE SPRINKLER)</v>
          </cell>
          <cell r="E41" t="str">
            <v>Majid Mr.</v>
          </cell>
          <cell r="F41" t="str">
            <v>Shuja Rahim</v>
          </cell>
          <cell r="G41">
            <v>72000</v>
          </cell>
          <cell r="H41">
            <v>25200</v>
          </cell>
          <cell r="I41">
            <v>50000</v>
          </cell>
          <cell r="O41" t="str">
            <v>ALI</v>
          </cell>
          <cell r="P41">
            <v>39590</v>
          </cell>
        </row>
        <row r="42">
          <cell r="A42">
            <v>887</v>
          </cell>
          <cell r="B42">
            <v>3</v>
          </cell>
          <cell r="C42">
            <v>39605</v>
          </cell>
          <cell r="D42" t="str">
            <v>PROPOSED BEACON HOUSE CAMPUS SURVERY SHEET NO. 35/P/I, BLOCK-6, P.E.C.H.S IMAM AHMED ROAD</v>
          </cell>
          <cell r="E42" t="str">
            <v>Mr. Tariq Qaiser</v>
          </cell>
          <cell r="F42" t="str">
            <v>TAQ, ASSOCIATES   ( PVT.)   LIMITED,ARCHITECTURE  AND  INTERIOR  DESIGN,7-G BLOCK 6 PECHS KARACHI 2905 PAKISTANTEL: 4543442  4541510  FAX: 4520785</v>
          </cell>
          <cell r="G42">
            <v>900000</v>
          </cell>
          <cell r="H42">
            <v>225000</v>
          </cell>
          <cell r="I42">
            <v>450000</v>
          </cell>
          <cell r="J42">
            <v>225000</v>
          </cell>
          <cell r="O42" t="str">
            <v>MAQ</v>
          </cell>
          <cell r="P42">
            <v>39542</v>
          </cell>
        </row>
        <row r="51">
          <cell r="A51">
            <v>910</v>
          </cell>
          <cell r="B51">
            <v>0</v>
          </cell>
          <cell r="C51">
            <v>39878</v>
          </cell>
          <cell r="D51" t="str">
            <v>Fatima Jinnah Post Graduate College (Muzafferabad)</v>
          </cell>
          <cell r="E51" t="str">
            <v>Mr. Babar</v>
          </cell>
          <cell r="F51" t="str">
            <v>TAQ, ASSOCIATES   ( PVT.)   LIMITED,ARCHITECTURE  AND  INTERIOR  DESIGN,7-G BLOCK 6 PECHS KARACHI 2905 PAKISTANTEL: 4543442  4541510  FAX: 4520785</v>
          </cell>
          <cell r="G51">
            <v>25000</v>
          </cell>
          <cell r="H51">
            <v>12500</v>
          </cell>
          <cell r="I51">
            <v>6250</v>
          </cell>
          <cell r="J51">
            <v>6250</v>
          </cell>
          <cell r="O51" t="str">
            <v>A.D.N</v>
          </cell>
          <cell r="P51">
            <v>39731</v>
          </cell>
          <cell r="Q51" t="str">
            <v>Fire 04/09/2008</v>
          </cell>
        </row>
        <row r="53">
          <cell r="A53" t="str">
            <v>876R</v>
          </cell>
          <cell r="B53">
            <v>0</v>
          </cell>
          <cell r="C53">
            <v>39506</v>
          </cell>
          <cell r="D53" t="str">
            <v xml:space="preserve"> King Abdullah University, RAWALAKOT</v>
          </cell>
          <cell r="E53" t="str">
            <v>Tariq Hassan</v>
          </cell>
          <cell r="F53" t="str">
            <v>The Architect12-A, Hasan Homes, BL-5, Clifton, Karachi - PakistanPh:    021-574538/579071/5868896,Fax:  021-5870729, E-Mail: thearchs@cyber.net.pk</v>
          </cell>
          <cell r="G53">
            <v>20000</v>
          </cell>
          <cell r="H53">
            <v>10000</v>
          </cell>
          <cell r="I53">
            <v>10000</v>
          </cell>
          <cell r="O53" t="str">
            <v>A.D.N</v>
          </cell>
        </row>
        <row r="57">
          <cell r="A57">
            <v>872</v>
          </cell>
          <cell r="B57">
            <v>2</v>
          </cell>
          <cell r="C57">
            <v>39505</v>
          </cell>
          <cell r="D57" t="str">
            <v>PROPOSED COMMERCIAL BUILDING ON PLOT NO. 14-C/I COMM. LANE NO. 3 PH. VI DHA KARACHI  FOR MR. IFTIKHAR SOOMRO</v>
          </cell>
          <cell r="E57" t="str">
            <v>Mr. Ahsan Najmi</v>
          </cell>
          <cell r="F57" t="str">
            <v>Najmi Bilgrami CollaborativeRawal Masjid Annexe Block 6 Hillpark Karachi-Pakistan</v>
          </cell>
          <cell r="G57">
            <v>32000</v>
          </cell>
          <cell r="H57">
            <v>16000</v>
          </cell>
          <cell r="I57">
            <v>18000</v>
          </cell>
          <cell r="J57">
            <v>26000</v>
          </cell>
          <cell r="O57" t="str">
            <v>A.D.N</v>
          </cell>
        </row>
        <row r="58">
          <cell r="A58">
            <v>873</v>
          </cell>
          <cell r="B58">
            <v>2</v>
          </cell>
          <cell r="C58">
            <v>39505</v>
          </cell>
          <cell r="D58" t="str">
            <v>PROPOSED BUNGALOW ON PLOT NO.156/II D.H.A. PH. VIII.19TH STREET FOR MR ADNAN ABIDIN</v>
          </cell>
          <cell r="E58" t="str">
            <v>Mr. Ahsan Najmi</v>
          </cell>
          <cell r="F58" t="str">
            <v>Najmi Bilgrami CollaborativeRawal Masjid Annexe Block 6 Hillpark Karachi-Pakistan</v>
          </cell>
          <cell r="G58">
            <v>31400</v>
          </cell>
          <cell r="H58">
            <v>10990</v>
          </cell>
          <cell r="I58">
            <v>21400</v>
          </cell>
          <cell r="J58">
            <v>26000</v>
          </cell>
          <cell r="O58" t="str">
            <v>M.A.Q</v>
          </cell>
          <cell r="P58">
            <v>39542</v>
          </cell>
        </row>
        <row r="59">
          <cell r="A59">
            <v>872</v>
          </cell>
          <cell r="B59">
            <v>2</v>
          </cell>
          <cell r="C59">
            <v>39505</v>
          </cell>
          <cell r="D59" t="str">
            <v>PROPOSED COMMERCIAL BUILDING ON PLOT NO. 14-C/I COMM. LANE NO. 3 PH. VI DHA KARACHI  FOR MR. IFTIKHAR SOOMRO</v>
          </cell>
          <cell r="E59" t="str">
            <v>Mr. Ahsan Najmi</v>
          </cell>
          <cell r="F59" t="str">
            <v>Najmi Bilgrami CollaborativeRawal Masjid Annexe Block 6 Hillpark Karachi-Pakistan</v>
          </cell>
          <cell r="G59">
            <v>32000</v>
          </cell>
          <cell r="H59">
            <v>16000</v>
          </cell>
          <cell r="I59">
            <v>18000</v>
          </cell>
          <cell r="J59">
            <v>7000</v>
          </cell>
          <cell r="O59" t="str">
            <v>A.D.N</v>
          </cell>
        </row>
        <row r="76">
          <cell r="A76">
            <v>754</v>
          </cell>
          <cell r="B76">
            <v>4</v>
          </cell>
          <cell r="C76">
            <v>39443</v>
          </cell>
          <cell r="D76" t="str">
            <v>Lahore Jamat Khana</v>
          </cell>
          <cell r="E76" t="str">
            <v>Hafiz Sher Ali</v>
          </cell>
          <cell r="F76" t="str">
            <v>Collaborative Design,Planning Architecture and Interior Design Group,301-302 &amp; 306 Marine Pride, Block-7, Khyaban-e-Iqbal, Clifton, Karachi-75600</v>
          </cell>
          <cell r="G76">
            <v>174000</v>
          </cell>
          <cell r="H76">
            <v>20000</v>
          </cell>
          <cell r="I76">
            <v>10000</v>
          </cell>
          <cell r="J76">
            <v>100000</v>
          </cell>
          <cell r="K76">
            <v>44000</v>
          </cell>
          <cell r="L76">
            <v>4</v>
          </cell>
          <cell r="M76">
            <v>5</v>
          </cell>
          <cell r="O76" t="str">
            <v>M.R.A</v>
          </cell>
          <cell r="P76">
            <v>39636</v>
          </cell>
          <cell r="Q76">
            <v>433000</v>
          </cell>
        </row>
        <row r="133">
          <cell r="A133">
            <v>707</v>
          </cell>
          <cell r="B133">
            <v>1</v>
          </cell>
          <cell r="C133">
            <v>38769</v>
          </cell>
          <cell r="D133" t="str">
            <v>S.O.S Jamshoro Village</v>
          </cell>
          <cell r="E133" t="str">
            <v>Tariq Hassan</v>
          </cell>
          <cell r="F133" t="str">
            <v>The Architect12-A, Hasan Homes, BL-5, Clifton, Karachi - PakistanPh:    021-574538/579071/5868896,Fax:  021-5870729, E-Mail: thearchs@cyber.net.pk</v>
          </cell>
          <cell r="G133">
            <v>160000</v>
          </cell>
          <cell r="H133">
            <v>50000</v>
          </cell>
          <cell r="I133">
            <v>60000</v>
          </cell>
          <cell r="O133" t="str">
            <v>M.R.A</v>
          </cell>
          <cell r="P133">
            <v>39034</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OQ"/>
      <sheetName val="LOAM"/>
      <sheetName val="Summary"/>
    </sheetNames>
    <sheetDataSet>
      <sheetData sheetId="0"/>
      <sheetData sheetId="1" refreshError="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tabColor rgb="FFFFC000"/>
  </sheetPr>
  <dimension ref="A1:F45"/>
  <sheetViews>
    <sheetView view="pageBreakPreview" zoomScaleSheetLayoutView="100" workbookViewId="0">
      <selection activeCell="B5" sqref="B5"/>
    </sheetView>
  </sheetViews>
  <sheetFormatPr defaultRowHeight="15"/>
  <cols>
    <col min="1" max="1" width="7.28515625" style="58" customWidth="1"/>
    <col min="2" max="2" width="62.28515625" style="50" customWidth="1"/>
    <col min="3" max="3" width="3.7109375" style="50" customWidth="1"/>
    <col min="4" max="4" width="24.5703125" style="59" customWidth="1"/>
    <col min="5" max="5" width="17.85546875" style="50" customWidth="1"/>
    <col min="6" max="6" width="20.42578125" style="50" customWidth="1"/>
    <col min="7" max="231" width="9.140625" style="50"/>
    <col min="232" max="232" width="9.42578125" style="50" customWidth="1"/>
    <col min="233" max="233" width="53.42578125" style="50" customWidth="1"/>
    <col min="234" max="234" width="8.140625" style="50" customWidth="1"/>
    <col min="235" max="235" width="12.140625" style="50" customWidth="1"/>
    <col min="236" max="236" width="10.85546875" style="50" customWidth="1"/>
    <col min="237" max="237" width="13.140625" style="50" customWidth="1"/>
    <col min="238" max="487" width="9.140625" style="50"/>
    <col min="488" max="488" width="9.42578125" style="50" customWidth="1"/>
    <col min="489" max="489" width="53.42578125" style="50" customWidth="1"/>
    <col min="490" max="490" width="8.140625" style="50" customWidth="1"/>
    <col min="491" max="491" width="12.140625" style="50" customWidth="1"/>
    <col min="492" max="492" width="10.85546875" style="50" customWidth="1"/>
    <col min="493" max="493" width="13.140625" style="50" customWidth="1"/>
    <col min="494" max="743" width="9.140625" style="50"/>
    <col min="744" max="744" width="9.42578125" style="50" customWidth="1"/>
    <col min="745" max="745" width="53.42578125" style="50" customWidth="1"/>
    <col min="746" max="746" width="8.140625" style="50" customWidth="1"/>
    <col min="747" max="747" width="12.140625" style="50" customWidth="1"/>
    <col min="748" max="748" width="10.85546875" style="50" customWidth="1"/>
    <col min="749" max="749" width="13.140625" style="50" customWidth="1"/>
    <col min="750" max="999" width="9.140625" style="50"/>
    <col min="1000" max="1000" width="9.42578125" style="50" customWidth="1"/>
    <col min="1001" max="1001" width="53.42578125" style="50" customWidth="1"/>
    <col min="1002" max="1002" width="8.140625" style="50" customWidth="1"/>
    <col min="1003" max="1003" width="12.140625" style="50" customWidth="1"/>
    <col min="1004" max="1004" width="10.85546875" style="50" customWidth="1"/>
    <col min="1005" max="1005" width="13.140625" style="50" customWidth="1"/>
    <col min="1006" max="1255" width="9.140625" style="50"/>
    <col min="1256" max="1256" width="9.42578125" style="50" customWidth="1"/>
    <col min="1257" max="1257" width="53.42578125" style="50" customWidth="1"/>
    <col min="1258" max="1258" width="8.140625" style="50" customWidth="1"/>
    <col min="1259" max="1259" width="12.140625" style="50" customWidth="1"/>
    <col min="1260" max="1260" width="10.85546875" style="50" customWidth="1"/>
    <col min="1261" max="1261" width="13.140625" style="50" customWidth="1"/>
    <col min="1262" max="1511" width="9.140625" style="50"/>
    <col min="1512" max="1512" width="9.42578125" style="50" customWidth="1"/>
    <col min="1513" max="1513" width="53.42578125" style="50" customWidth="1"/>
    <col min="1514" max="1514" width="8.140625" style="50" customWidth="1"/>
    <col min="1515" max="1515" width="12.140625" style="50" customWidth="1"/>
    <col min="1516" max="1516" width="10.85546875" style="50" customWidth="1"/>
    <col min="1517" max="1517" width="13.140625" style="50" customWidth="1"/>
    <col min="1518" max="1767" width="9.140625" style="50"/>
    <col min="1768" max="1768" width="9.42578125" style="50" customWidth="1"/>
    <col min="1769" max="1769" width="53.42578125" style="50" customWidth="1"/>
    <col min="1770" max="1770" width="8.140625" style="50" customWidth="1"/>
    <col min="1771" max="1771" width="12.140625" style="50" customWidth="1"/>
    <col min="1772" max="1772" width="10.85546875" style="50" customWidth="1"/>
    <col min="1773" max="1773" width="13.140625" style="50" customWidth="1"/>
    <col min="1774" max="2023" width="9.140625" style="50"/>
    <col min="2024" max="2024" width="9.42578125" style="50" customWidth="1"/>
    <col min="2025" max="2025" width="53.42578125" style="50" customWidth="1"/>
    <col min="2026" max="2026" width="8.140625" style="50" customWidth="1"/>
    <col min="2027" max="2027" width="12.140625" style="50" customWidth="1"/>
    <col min="2028" max="2028" width="10.85546875" style="50" customWidth="1"/>
    <col min="2029" max="2029" width="13.140625" style="50" customWidth="1"/>
    <col min="2030" max="2279" width="9.140625" style="50"/>
    <col min="2280" max="2280" width="9.42578125" style="50" customWidth="1"/>
    <col min="2281" max="2281" width="53.42578125" style="50" customWidth="1"/>
    <col min="2282" max="2282" width="8.140625" style="50" customWidth="1"/>
    <col min="2283" max="2283" width="12.140625" style="50" customWidth="1"/>
    <col min="2284" max="2284" width="10.85546875" style="50" customWidth="1"/>
    <col min="2285" max="2285" width="13.140625" style="50" customWidth="1"/>
    <col min="2286" max="2535" width="9.140625" style="50"/>
    <col min="2536" max="2536" width="9.42578125" style="50" customWidth="1"/>
    <col min="2537" max="2537" width="53.42578125" style="50" customWidth="1"/>
    <col min="2538" max="2538" width="8.140625" style="50" customWidth="1"/>
    <col min="2539" max="2539" width="12.140625" style="50" customWidth="1"/>
    <col min="2540" max="2540" width="10.85546875" style="50" customWidth="1"/>
    <col min="2541" max="2541" width="13.140625" style="50" customWidth="1"/>
    <col min="2542" max="2791" width="9.140625" style="50"/>
    <col min="2792" max="2792" width="9.42578125" style="50" customWidth="1"/>
    <col min="2793" max="2793" width="53.42578125" style="50" customWidth="1"/>
    <col min="2794" max="2794" width="8.140625" style="50" customWidth="1"/>
    <col min="2795" max="2795" width="12.140625" style="50" customWidth="1"/>
    <col min="2796" max="2796" width="10.85546875" style="50" customWidth="1"/>
    <col min="2797" max="2797" width="13.140625" style="50" customWidth="1"/>
    <col min="2798" max="3047" width="9.140625" style="50"/>
    <col min="3048" max="3048" width="9.42578125" style="50" customWidth="1"/>
    <col min="3049" max="3049" width="53.42578125" style="50" customWidth="1"/>
    <col min="3050" max="3050" width="8.140625" style="50" customWidth="1"/>
    <col min="3051" max="3051" width="12.140625" style="50" customWidth="1"/>
    <col min="3052" max="3052" width="10.85546875" style="50" customWidth="1"/>
    <col min="3053" max="3053" width="13.140625" style="50" customWidth="1"/>
    <col min="3054" max="3303" width="9.140625" style="50"/>
    <col min="3304" max="3304" width="9.42578125" style="50" customWidth="1"/>
    <col min="3305" max="3305" width="53.42578125" style="50" customWidth="1"/>
    <col min="3306" max="3306" width="8.140625" style="50" customWidth="1"/>
    <col min="3307" max="3307" width="12.140625" style="50" customWidth="1"/>
    <col min="3308" max="3308" width="10.85546875" style="50" customWidth="1"/>
    <col min="3309" max="3309" width="13.140625" style="50" customWidth="1"/>
    <col min="3310" max="3559" width="9.140625" style="50"/>
    <col min="3560" max="3560" width="9.42578125" style="50" customWidth="1"/>
    <col min="3561" max="3561" width="53.42578125" style="50" customWidth="1"/>
    <col min="3562" max="3562" width="8.140625" style="50" customWidth="1"/>
    <col min="3563" max="3563" width="12.140625" style="50" customWidth="1"/>
    <col min="3564" max="3564" width="10.85546875" style="50" customWidth="1"/>
    <col min="3565" max="3565" width="13.140625" style="50" customWidth="1"/>
    <col min="3566" max="3815" width="9.140625" style="50"/>
    <col min="3816" max="3816" width="9.42578125" style="50" customWidth="1"/>
    <col min="3817" max="3817" width="53.42578125" style="50" customWidth="1"/>
    <col min="3818" max="3818" width="8.140625" style="50" customWidth="1"/>
    <col min="3819" max="3819" width="12.140625" style="50" customWidth="1"/>
    <col min="3820" max="3820" width="10.85546875" style="50" customWidth="1"/>
    <col min="3821" max="3821" width="13.140625" style="50" customWidth="1"/>
    <col min="3822" max="4071" width="9.140625" style="50"/>
    <col min="4072" max="4072" width="9.42578125" style="50" customWidth="1"/>
    <col min="4073" max="4073" width="53.42578125" style="50" customWidth="1"/>
    <col min="4074" max="4074" width="8.140625" style="50" customWidth="1"/>
    <col min="4075" max="4075" width="12.140625" style="50" customWidth="1"/>
    <col min="4076" max="4076" width="10.85546875" style="50" customWidth="1"/>
    <col min="4077" max="4077" width="13.140625" style="50" customWidth="1"/>
    <col min="4078" max="4327" width="9.140625" style="50"/>
    <col min="4328" max="4328" width="9.42578125" style="50" customWidth="1"/>
    <col min="4329" max="4329" width="53.42578125" style="50" customWidth="1"/>
    <col min="4330" max="4330" width="8.140625" style="50" customWidth="1"/>
    <col min="4331" max="4331" width="12.140625" style="50" customWidth="1"/>
    <col min="4332" max="4332" width="10.85546875" style="50" customWidth="1"/>
    <col min="4333" max="4333" width="13.140625" style="50" customWidth="1"/>
    <col min="4334" max="4583" width="9.140625" style="50"/>
    <col min="4584" max="4584" width="9.42578125" style="50" customWidth="1"/>
    <col min="4585" max="4585" width="53.42578125" style="50" customWidth="1"/>
    <col min="4586" max="4586" width="8.140625" style="50" customWidth="1"/>
    <col min="4587" max="4587" width="12.140625" style="50" customWidth="1"/>
    <col min="4588" max="4588" width="10.85546875" style="50" customWidth="1"/>
    <col min="4589" max="4589" width="13.140625" style="50" customWidth="1"/>
    <col min="4590" max="4839" width="9.140625" style="50"/>
    <col min="4840" max="4840" width="9.42578125" style="50" customWidth="1"/>
    <col min="4841" max="4841" width="53.42578125" style="50" customWidth="1"/>
    <col min="4842" max="4842" width="8.140625" style="50" customWidth="1"/>
    <col min="4843" max="4843" width="12.140625" style="50" customWidth="1"/>
    <col min="4844" max="4844" width="10.85546875" style="50" customWidth="1"/>
    <col min="4845" max="4845" width="13.140625" style="50" customWidth="1"/>
    <col min="4846" max="5095" width="9.140625" style="50"/>
    <col min="5096" max="5096" width="9.42578125" style="50" customWidth="1"/>
    <col min="5097" max="5097" width="53.42578125" style="50" customWidth="1"/>
    <col min="5098" max="5098" width="8.140625" style="50" customWidth="1"/>
    <col min="5099" max="5099" width="12.140625" style="50" customWidth="1"/>
    <col min="5100" max="5100" width="10.85546875" style="50" customWidth="1"/>
    <col min="5101" max="5101" width="13.140625" style="50" customWidth="1"/>
    <col min="5102" max="5351" width="9.140625" style="50"/>
    <col min="5352" max="5352" width="9.42578125" style="50" customWidth="1"/>
    <col min="5353" max="5353" width="53.42578125" style="50" customWidth="1"/>
    <col min="5354" max="5354" width="8.140625" style="50" customWidth="1"/>
    <col min="5355" max="5355" width="12.140625" style="50" customWidth="1"/>
    <col min="5356" max="5356" width="10.85546875" style="50" customWidth="1"/>
    <col min="5357" max="5357" width="13.140625" style="50" customWidth="1"/>
    <col min="5358" max="5607" width="9.140625" style="50"/>
    <col min="5608" max="5608" width="9.42578125" style="50" customWidth="1"/>
    <col min="5609" max="5609" width="53.42578125" style="50" customWidth="1"/>
    <col min="5610" max="5610" width="8.140625" style="50" customWidth="1"/>
    <col min="5611" max="5611" width="12.140625" style="50" customWidth="1"/>
    <col min="5612" max="5612" width="10.85546875" style="50" customWidth="1"/>
    <col min="5613" max="5613" width="13.140625" style="50" customWidth="1"/>
    <col min="5614" max="5863" width="9.140625" style="50"/>
    <col min="5864" max="5864" width="9.42578125" style="50" customWidth="1"/>
    <col min="5865" max="5865" width="53.42578125" style="50" customWidth="1"/>
    <col min="5866" max="5866" width="8.140625" style="50" customWidth="1"/>
    <col min="5867" max="5867" width="12.140625" style="50" customWidth="1"/>
    <col min="5868" max="5868" width="10.85546875" style="50" customWidth="1"/>
    <col min="5869" max="5869" width="13.140625" style="50" customWidth="1"/>
    <col min="5870" max="6119" width="9.140625" style="50"/>
    <col min="6120" max="6120" width="9.42578125" style="50" customWidth="1"/>
    <col min="6121" max="6121" width="53.42578125" style="50" customWidth="1"/>
    <col min="6122" max="6122" width="8.140625" style="50" customWidth="1"/>
    <col min="6123" max="6123" width="12.140625" style="50" customWidth="1"/>
    <col min="6124" max="6124" width="10.85546875" style="50" customWidth="1"/>
    <col min="6125" max="6125" width="13.140625" style="50" customWidth="1"/>
    <col min="6126" max="6375" width="9.140625" style="50"/>
    <col min="6376" max="6376" width="9.42578125" style="50" customWidth="1"/>
    <col min="6377" max="6377" width="53.42578125" style="50" customWidth="1"/>
    <col min="6378" max="6378" width="8.140625" style="50" customWidth="1"/>
    <col min="6379" max="6379" width="12.140625" style="50" customWidth="1"/>
    <col min="6380" max="6380" width="10.85546875" style="50" customWidth="1"/>
    <col min="6381" max="6381" width="13.140625" style="50" customWidth="1"/>
    <col min="6382" max="6631" width="9.140625" style="50"/>
    <col min="6632" max="6632" width="9.42578125" style="50" customWidth="1"/>
    <col min="6633" max="6633" width="53.42578125" style="50" customWidth="1"/>
    <col min="6634" max="6634" width="8.140625" style="50" customWidth="1"/>
    <col min="6635" max="6635" width="12.140625" style="50" customWidth="1"/>
    <col min="6636" max="6636" width="10.85546875" style="50" customWidth="1"/>
    <col min="6637" max="6637" width="13.140625" style="50" customWidth="1"/>
    <col min="6638" max="6887" width="9.140625" style="50"/>
    <col min="6888" max="6888" width="9.42578125" style="50" customWidth="1"/>
    <col min="6889" max="6889" width="53.42578125" style="50" customWidth="1"/>
    <col min="6890" max="6890" width="8.140625" style="50" customWidth="1"/>
    <col min="6891" max="6891" width="12.140625" style="50" customWidth="1"/>
    <col min="6892" max="6892" width="10.85546875" style="50" customWidth="1"/>
    <col min="6893" max="6893" width="13.140625" style="50" customWidth="1"/>
    <col min="6894" max="7143" width="9.140625" style="50"/>
    <col min="7144" max="7144" width="9.42578125" style="50" customWidth="1"/>
    <col min="7145" max="7145" width="53.42578125" style="50" customWidth="1"/>
    <col min="7146" max="7146" width="8.140625" style="50" customWidth="1"/>
    <col min="7147" max="7147" width="12.140625" style="50" customWidth="1"/>
    <col min="7148" max="7148" width="10.85546875" style="50" customWidth="1"/>
    <col min="7149" max="7149" width="13.140625" style="50" customWidth="1"/>
    <col min="7150" max="7399" width="9.140625" style="50"/>
    <col min="7400" max="7400" width="9.42578125" style="50" customWidth="1"/>
    <col min="7401" max="7401" width="53.42578125" style="50" customWidth="1"/>
    <col min="7402" max="7402" width="8.140625" style="50" customWidth="1"/>
    <col min="7403" max="7403" width="12.140625" style="50" customWidth="1"/>
    <col min="7404" max="7404" width="10.85546875" style="50" customWidth="1"/>
    <col min="7405" max="7405" width="13.140625" style="50" customWidth="1"/>
    <col min="7406" max="7655" width="9.140625" style="50"/>
    <col min="7656" max="7656" width="9.42578125" style="50" customWidth="1"/>
    <col min="7657" max="7657" width="53.42578125" style="50" customWidth="1"/>
    <col min="7658" max="7658" width="8.140625" style="50" customWidth="1"/>
    <col min="7659" max="7659" width="12.140625" style="50" customWidth="1"/>
    <col min="7660" max="7660" width="10.85546875" style="50" customWidth="1"/>
    <col min="7661" max="7661" width="13.140625" style="50" customWidth="1"/>
    <col min="7662" max="7911" width="9.140625" style="50"/>
    <col min="7912" max="7912" width="9.42578125" style="50" customWidth="1"/>
    <col min="7913" max="7913" width="53.42578125" style="50" customWidth="1"/>
    <col min="7914" max="7914" width="8.140625" style="50" customWidth="1"/>
    <col min="7915" max="7915" width="12.140625" style="50" customWidth="1"/>
    <col min="7916" max="7916" width="10.85546875" style="50" customWidth="1"/>
    <col min="7917" max="7917" width="13.140625" style="50" customWidth="1"/>
    <col min="7918" max="8167" width="9.140625" style="50"/>
    <col min="8168" max="8168" width="9.42578125" style="50" customWidth="1"/>
    <col min="8169" max="8169" width="53.42578125" style="50" customWidth="1"/>
    <col min="8170" max="8170" width="8.140625" style="50" customWidth="1"/>
    <col min="8171" max="8171" width="12.140625" style="50" customWidth="1"/>
    <col min="8172" max="8172" width="10.85546875" style="50" customWidth="1"/>
    <col min="8173" max="8173" width="13.140625" style="50" customWidth="1"/>
    <col min="8174" max="8423" width="9.140625" style="50"/>
    <col min="8424" max="8424" width="9.42578125" style="50" customWidth="1"/>
    <col min="8425" max="8425" width="53.42578125" style="50" customWidth="1"/>
    <col min="8426" max="8426" width="8.140625" style="50" customWidth="1"/>
    <col min="8427" max="8427" width="12.140625" style="50" customWidth="1"/>
    <col min="8428" max="8428" width="10.85546875" style="50" customWidth="1"/>
    <col min="8429" max="8429" width="13.140625" style="50" customWidth="1"/>
    <col min="8430" max="8679" width="9.140625" style="50"/>
    <col min="8680" max="8680" width="9.42578125" style="50" customWidth="1"/>
    <col min="8681" max="8681" width="53.42578125" style="50" customWidth="1"/>
    <col min="8682" max="8682" width="8.140625" style="50" customWidth="1"/>
    <col min="8683" max="8683" width="12.140625" style="50" customWidth="1"/>
    <col min="8684" max="8684" width="10.85546875" style="50" customWidth="1"/>
    <col min="8685" max="8685" width="13.140625" style="50" customWidth="1"/>
    <col min="8686" max="8935" width="9.140625" style="50"/>
    <col min="8936" max="8936" width="9.42578125" style="50" customWidth="1"/>
    <col min="8937" max="8937" width="53.42578125" style="50" customWidth="1"/>
    <col min="8938" max="8938" width="8.140625" style="50" customWidth="1"/>
    <col min="8939" max="8939" width="12.140625" style="50" customWidth="1"/>
    <col min="8940" max="8940" width="10.85546875" style="50" customWidth="1"/>
    <col min="8941" max="8941" width="13.140625" style="50" customWidth="1"/>
    <col min="8942" max="9191" width="9.140625" style="50"/>
    <col min="9192" max="9192" width="9.42578125" style="50" customWidth="1"/>
    <col min="9193" max="9193" width="53.42578125" style="50" customWidth="1"/>
    <col min="9194" max="9194" width="8.140625" style="50" customWidth="1"/>
    <col min="9195" max="9195" width="12.140625" style="50" customWidth="1"/>
    <col min="9196" max="9196" width="10.85546875" style="50" customWidth="1"/>
    <col min="9197" max="9197" width="13.140625" style="50" customWidth="1"/>
    <col min="9198" max="9447" width="9.140625" style="50"/>
    <col min="9448" max="9448" width="9.42578125" style="50" customWidth="1"/>
    <col min="9449" max="9449" width="53.42578125" style="50" customWidth="1"/>
    <col min="9450" max="9450" width="8.140625" style="50" customWidth="1"/>
    <col min="9451" max="9451" width="12.140625" style="50" customWidth="1"/>
    <col min="9452" max="9452" width="10.85546875" style="50" customWidth="1"/>
    <col min="9453" max="9453" width="13.140625" style="50" customWidth="1"/>
    <col min="9454" max="9703" width="9.140625" style="50"/>
    <col min="9704" max="9704" width="9.42578125" style="50" customWidth="1"/>
    <col min="9705" max="9705" width="53.42578125" style="50" customWidth="1"/>
    <col min="9706" max="9706" width="8.140625" style="50" customWidth="1"/>
    <col min="9707" max="9707" width="12.140625" style="50" customWidth="1"/>
    <col min="9708" max="9708" width="10.85546875" style="50" customWidth="1"/>
    <col min="9709" max="9709" width="13.140625" style="50" customWidth="1"/>
    <col min="9710" max="9959" width="9.140625" style="50"/>
    <col min="9960" max="9960" width="9.42578125" style="50" customWidth="1"/>
    <col min="9961" max="9961" width="53.42578125" style="50" customWidth="1"/>
    <col min="9962" max="9962" width="8.140625" style="50" customWidth="1"/>
    <col min="9963" max="9963" width="12.140625" style="50" customWidth="1"/>
    <col min="9964" max="9964" width="10.85546875" style="50" customWidth="1"/>
    <col min="9965" max="9965" width="13.140625" style="50" customWidth="1"/>
    <col min="9966" max="10215" width="9.140625" style="50"/>
    <col min="10216" max="10216" width="9.42578125" style="50" customWidth="1"/>
    <col min="10217" max="10217" width="53.42578125" style="50" customWidth="1"/>
    <col min="10218" max="10218" width="8.140625" style="50" customWidth="1"/>
    <col min="10219" max="10219" width="12.140625" style="50" customWidth="1"/>
    <col min="10220" max="10220" width="10.85546875" style="50" customWidth="1"/>
    <col min="10221" max="10221" width="13.140625" style="50" customWidth="1"/>
    <col min="10222" max="10471" width="9.140625" style="50"/>
    <col min="10472" max="10472" width="9.42578125" style="50" customWidth="1"/>
    <col min="10473" max="10473" width="53.42578125" style="50" customWidth="1"/>
    <col min="10474" max="10474" width="8.140625" style="50" customWidth="1"/>
    <col min="10475" max="10475" width="12.140625" style="50" customWidth="1"/>
    <col min="10476" max="10476" width="10.85546875" style="50" customWidth="1"/>
    <col min="10477" max="10477" width="13.140625" style="50" customWidth="1"/>
    <col min="10478" max="10727" width="9.140625" style="50"/>
    <col min="10728" max="10728" width="9.42578125" style="50" customWidth="1"/>
    <col min="10729" max="10729" width="53.42578125" style="50" customWidth="1"/>
    <col min="10730" max="10730" width="8.140625" style="50" customWidth="1"/>
    <col min="10731" max="10731" width="12.140625" style="50" customWidth="1"/>
    <col min="10732" max="10732" width="10.85546875" style="50" customWidth="1"/>
    <col min="10733" max="10733" width="13.140625" style="50" customWidth="1"/>
    <col min="10734" max="10983" width="9.140625" style="50"/>
    <col min="10984" max="10984" width="9.42578125" style="50" customWidth="1"/>
    <col min="10985" max="10985" width="53.42578125" style="50" customWidth="1"/>
    <col min="10986" max="10986" width="8.140625" style="50" customWidth="1"/>
    <col min="10987" max="10987" width="12.140625" style="50" customWidth="1"/>
    <col min="10988" max="10988" width="10.85546875" style="50" customWidth="1"/>
    <col min="10989" max="10989" width="13.140625" style="50" customWidth="1"/>
    <col min="10990" max="11239" width="9.140625" style="50"/>
    <col min="11240" max="11240" width="9.42578125" style="50" customWidth="1"/>
    <col min="11241" max="11241" width="53.42578125" style="50" customWidth="1"/>
    <col min="11242" max="11242" width="8.140625" style="50" customWidth="1"/>
    <col min="11243" max="11243" width="12.140625" style="50" customWidth="1"/>
    <col min="11244" max="11244" width="10.85546875" style="50" customWidth="1"/>
    <col min="11245" max="11245" width="13.140625" style="50" customWidth="1"/>
    <col min="11246" max="11495" width="9.140625" style="50"/>
    <col min="11496" max="11496" width="9.42578125" style="50" customWidth="1"/>
    <col min="11497" max="11497" width="53.42578125" style="50" customWidth="1"/>
    <col min="11498" max="11498" width="8.140625" style="50" customWidth="1"/>
    <col min="11499" max="11499" width="12.140625" style="50" customWidth="1"/>
    <col min="11500" max="11500" width="10.85546875" style="50" customWidth="1"/>
    <col min="11501" max="11501" width="13.140625" style="50" customWidth="1"/>
    <col min="11502" max="11751" width="9.140625" style="50"/>
    <col min="11752" max="11752" width="9.42578125" style="50" customWidth="1"/>
    <col min="11753" max="11753" width="53.42578125" style="50" customWidth="1"/>
    <col min="11754" max="11754" width="8.140625" style="50" customWidth="1"/>
    <col min="11755" max="11755" width="12.140625" style="50" customWidth="1"/>
    <col min="11756" max="11756" width="10.85546875" style="50" customWidth="1"/>
    <col min="11757" max="11757" width="13.140625" style="50" customWidth="1"/>
    <col min="11758" max="12007" width="9.140625" style="50"/>
    <col min="12008" max="12008" width="9.42578125" style="50" customWidth="1"/>
    <col min="12009" max="12009" width="53.42578125" style="50" customWidth="1"/>
    <col min="12010" max="12010" width="8.140625" style="50" customWidth="1"/>
    <col min="12011" max="12011" width="12.140625" style="50" customWidth="1"/>
    <col min="12012" max="12012" width="10.85546875" style="50" customWidth="1"/>
    <col min="12013" max="12013" width="13.140625" style="50" customWidth="1"/>
    <col min="12014" max="12263" width="9.140625" style="50"/>
    <col min="12264" max="12264" width="9.42578125" style="50" customWidth="1"/>
    <col min="12265" max="12265" width="53.42578125" style="50" customWidth="1"/>
    <col min="12266" max="12266" width="8.140625" style="50" customWidth="1"/>
    <col min="12267" max="12267" width="12.140625" style="50" customWidth="1"/>
    <col min="12268" max="12268" width="10.85546875" style="50" customWidth="1"/>
    <col min="12269" max="12269" width="13.140625" style="50" customWidth="1"/>
    <col min="12270" max="12519" width="9.140625" style="50"/>
    <col min="12520" max="12520" width="9.42578125" style="50" customWidth="1"/>
    <col min="12521" max="12521" width="53.42578125" style="50" customWidth="1"/>
    <col min="12522" max="12522" width="8.140625" style="50" customWidth="1"/>
    <col min="12523" max="12523" width="12.140625" style="50" customWidth="1"/>
    <col min="12524" max="12524" width="10.85546875" style="50" customWidth="1"/>
    <col min="12525" max="12525" width="13.140625" style="50" customWidth="1"/>
    <col min="12526" max="12775" width="9.140625" style="50"/>
    <col min="12776" max="12776" width="9.42578125" style="50" customWidth="1"/>
    <col min="12777" max="12777" width="53.42578125" style="50" customWidth="1"/>
    <col min="12778" max="12778" width="8.140625" style="50" customWidth="1"/>
    <col min="12779" max="12779" width="12.140625" style="50" customWidth="1"/>
    <col min="12780" max="12780" width="10.85546875" style="50" customWidth="1"/>
    <col min="12781" max="12781" width="13.140625" style="50" customWidth="1"/>
    <col min="12782" max="13031" width="9.140625" style="50"/>
    <col min="13032" max="13032" width="9.42578125" style="50" customWidth="1"/>
    <col min="13033" max="13033" width="53.42578125" style="50" customWidth="1"/>
    <col min="13034" max="13034" width="8.140625" style="50" customWidth="1"/>
    <col min="13035" max="13035" width="12.140625" style="50" customWidth="1"/>
    <col min="13036" max="13036" width="10.85546875" style="50" customWidth="1"/>
    <col min="13037" max="13037" width="13.140625" style="50" customWidth="1"/>
    <col min="13038" max="13287" width="9.140625" style="50"/>
    <col min="13288" max="13288" width="9.42578125" style="50" customWidth="1"/>
    <col min="13289" max="13289" width="53.42578125" style="50" customWidth="1"/>
    <col min="13290" max="13290" width="8.140625" style="50" customWidth="1"/>
    <col min="13291" max="13291" width="12.140625" style="50" customWidth="1"/>
    <col min="13292" max="13292" width="10.85546875" style="50" customWidth="1"/>
    <col min="13293" max="13293" width="13.140625" style="50" customWidth="1"/>
    <col min="13294" max="13543" width="9.140625" style="50"/>
    <col min="13544" max="13544" width="9.42578125" style="50" customWidth="1"/>
    <col min="13545" max="13545" width="53.42578125" style="50" customWidth="1"/>
    <col min="13546" max="13546" width="8.140625" style="50" customWidth="1"/>
    <col min="13547" max="13547" width="12.140625" style="50" customWidth="1"/>
    <col min="13548" max="13548" width="10.85546875" style="50" customWidth="1"/>
    <col min="13549" max="13549" width="13.140625" style="50" customWidth="1"/>
    <col min="13550" max="13799" width="9.140625" style="50"/>
    <col min="13800" max="13800" width="9.42578125" style="50" customWidth="1"/>
    <col min="13801" max="13801" width="53.42578125" style="50" customWidth="1"/>
    <col min="13802" max="13802" width="8.140625" style="50" customWidth="1"/>
    <col min="13803" max="13803" width="12.140625" style="50" customWidth="1"/>
    <col min="13804" max="13804" width="10.85546875" style="50" customWidth="1"/>
    <col min="13805" max="13805" width="13.140625" style="50" customWidth="1"/>
    <col min="13806" max="14055" width="9.140625" style="50"/>
    <col min="14056" max="14056" width="9.42578125" style="50" customWidth="1"/>
    <col min="14057" max="14057" width="53.42578125" style="50" customWidth="1"/>
    <col min="14058" max="14058" width="8.140625" style="50" customWidth="1"/>
    <col min="14059" max="14059" width="12.140625" style="50" customWidth="1"/>
    <col min="14060" max="14060" width="10.85546875" style="50" customWidth="1"/>
    <col min="14061" max="14061" width="13.140625" style="50" customWidth="1"/>
    <col min="14062" max="14311" width="9.140625" style="50"/>
    <col min="14312" max="14312" width="9.42578125" style="50" customWidth="1"/>
    <col min="14313" max="14313" width="53.42578125" style="50" customWidth="1"/>
    <col min="14314" max="14314" width="8.140625" style="50" customWidth="1"/>
    <col min="14315" max="14315" width="12.140625" style="50" customWidth="1"/>
    <col min="14316" max="14316" width="10.85546875" style="50" customWidth="1"/>
    <col min="14317" max="14317" width="13.140625" style="50" customWidth="1"/>
    <col min="14318" max="14567" width="9.140625" style="50"/>
    <col min="14568" max="14568" width="9.42578125" style="50" customWidth="1"/>
    <col min="14569" max="14569" width="53.42578125" style="50" customWidth="1"/>
    <col min="14570" max="14570" width="8.140625" style="50" customWidth="1"/>
    <col min="14571" max="14571" width="12.140625" style="50" customWidth="1"/>
    <col min="14572" max="14572" width="10.85546875" style="50" customWidth="1"/>
    <col min="14573" max="14573" width="13.140625" style="50" customWidth="1"/>
    <col min="14574" max="14823" width="9.140625" style="50"/>
    <col min="14824" max="14824" width="9.42578125" style="50" customWidth="1"/>
    <col min="14825" max="14825" width="53.42578125" style="50" customWidth="1"/>
    <col min="14826" max="14826" width="8.140625" style="50" customWidth="1"/>
    <col min="14827" max="14827" width="12.140625" style="50" customWidth="1"/>
    <col min="14828" max="14828" width="10.85546875" style="50" customWidth="1"/>
    <col min="14829" max="14829" width="13.140625" style="50" customWidth="1"/>
    <col min="14830" max="15079" width="9.140625" style="50"/>
    <col min="15080" max="15080" width="9.42578125" style="50" customWidth="1"/>
    <col min="15081" max="15081" width="53.42578125" style="50" customWidth="1"/>
    <col min="15082" max="15082" width="8.140625" style="50" customWidth="1"/>
    <col min="15083" max="15083" width="12.140625" style="50" customWidth="1"/>
    <col min="15084" max="15084" width="10.85546875" style="50" customWidth="1"/>
    <col min="15085" max="15085" width="13.140625" style="50" customWidth="1"/>
    <col min="15086" max="15335" width="9.140625" style="50"/>
    <col min="15336" max="15336" width="9.42578125" style="50" customWidth="1"/>
    <col min="15337" max="15337" width="53.42578125" style="50" customWidth="1"/>
    <col min="15338" max="15338" width="8.140625" style="50" customWidth="1"/>
    <col min="15339" max="15339" width="12.140625" style="50" customWidth="1"/>
    <col min="15340" max="15340" width="10.85546875" style="50" customWidth="1"/>
    <col min="15341" max="15341" width="13.140625" style="50" customWidth="1"/>
    <col min="15342" max="15591" width="9.140625" style="50"/>
    <col min="15592" max="15592" width="9.42578125" style="50" customWidth="1"/>
    <col min="15593" max="15593" width="53.42578125" style="50" customWidth="1"/>
    <col min="15594" max="15594" width="8.140625" style="50" customWidth="1"/>
    <col min="15595" max="15595" width="12.140625" style="50" customWidth="1"/>
    <col min="15596" max="15596" width="10.85546875" style="50" customWidth="1"/>
    <col min="15597" max="15597" width="13.140625" style="50" customWidth="1"/>
    <col min="15598" max="15847" width="9.140625" style="50"/>
    <col min="15848" max="15848" width="9.42578125" style="50" customWidth="1"/>
    <col min="15849" max="15849" width="53.42578125" style="50" customWidth="1"/>
    <col min="15850" max="15850" width="8.140625" style="50" customWidth="1"/>
    <col min="15851" max="15851" width="12.140625" style="50" customWidth="1"/>
    <col min="15852" max="15852" width="10.85546875" style="50" customWidth="1"/>
    <col min="15853" max="15853" width="13.140625" style="50" customWidth="1"/>
    <col min="15854" max="16103" width="9.140625" style="50"/>
    <col min="16104" max="16104" width="9.42578125" style="50" customWidth="1"/>
    <col min="16105" max="16105" width="53.42578125" style="50" customWidth="1"/>
    <col min="16106" max="16106" width="8.140625" style="50" customWidth="1"/>
    <col min="16107" max="16107" width="12.140625" style="50" customWidth="1"/>
    <col min="16108" max="16108" width="10.85546875" style="50" customWidth="1"/>
    <col min="16109" max="16109" width="13.140625" style="50" customWidth="1"/>
    <col min="16110" max="16384" width="9.140625" style="50"/>
  </cols>
  <sheetData>
    <row r="1" spans="1:6" ht="89.25" customHeight="1">
      <c r="E1" s="49"/>
    </row>
    <row r="2" spans="1:6" ht="26.25" customHeight="1">
      <c r="A2" s="241" t="s">
        <v>29</v>
      </c>
      <c r="B2" s="241"/>
      <c r="C2" s="241"/>
      <c r="D2" s="241"/>
      <c r="E2" s="49"/>
    </row>
    <row r="3" spans="1:6" ht="26.25" customHeight="1">
      <c r="A3" s="241" t="s">
        <v>237</v>
      </c>
      <c r="B3" s="241"/>
      <c r="C3" s="241"/>
      <c r="D3" s="241"/>
      <c r="E3" s="49"/>
    </row>
    <row r="4" spans="1:6" ht="26.25" customHeight="1">
      <c r="A4" s="239"/>
      <c r="B4" s="239"/>
      <c r="C4" s="239"/>
      <c r="D4" s="239"/>
      <c r="E4" s="49"/>
    </row>
    <row r="5" spans="1:6" ht="50.1" customHeight="1">
      <c r="A5" s="51" t="s">
        <v>24</v>
      </c>
      <c r="B5" s="51" t="s">
        <v>0</v>
      </c>
      <c r="C5" s="242" t="s">
        <v>25</v>
      </c>
      <c r="D5" s="242"/>
    </row>
    <row r="6" spans="1:6" s="54" customFormat="1" ht="50.1" customHeight="1">
      <c r="A6" s="72" t="s">
        <v>26</v>
      </c>
      <c r="B6" s="73" t="s">
        <v>30</v>
      </c>
      <c r="C6" s="74" t="s">
        <v>27</v>
      </c>
      <c r="D6" s="75"/>
      <c r="E6" s="113"/>
      <c r="F6" s="112"/>
    </row>
    <row r="7" spans="1:6" s="54" customFormat="1" ht="50.1" customHeight="1">
      <c r="A7" s="72" t="s">
        <v>28</v>
      </c>
      <c r="B7" s="73" t="s">
        <v>32</v>
      </c>
      <c r="C7" s="74" t="s">
        <v>27</v>
      </c>
      <c r="D7" s="75"/>
      <c r="E7" s="113"/>
      <c r="F7" s="112"/>
    </row>
    <row r="8" spans="1:6" s="54" customFormat="1" ht="52.5" customHeight="1">
      <c r="A8" s="72" t="s">
        <v>31</v>
      </c>
      <c r="B8" s="232" t="s">
        <v>238</v>
      </c>
      <c r="C8" s="74" t="s">
        <v>27</v>
      </c>
      <c r="D8" s="75"/>
      <c r="E8" s="113"/>
      <c r="F8" s="112"/>
    </row>
    <row r="9" spans="1:6" ht="50.1" customHeight="1">
      <c r="A9" s="243" t="s">
        <v>34</v>
      </c>
      <c r="B9" s="244"/>
      <c r="C9" s="56" t="s">
        <v>27</v>
      </c>
      <c r="D9" s="57"/>
      <c r="E9" s="113"/>
      <c r="F9" s="112"/>
    </row>
    <row r="10" spans="1:6" ht="36" customHeight="1">
      <c r="A10" s="76"/>
      <c r="B10" s="76"/>
      <c r="C10" s="77"/>
      <c r="D10" s="78"/>
      <c r="E10" s="61"/>
    </row>
    <row r="11" spans="1:6" ht="24.95" customHeight="1">
      <c r="A11" s="245"/>
      <c r="B11" s="245"/>
      <c r="C11" s="245"/>
      <c r="D11" s="245"/>
      <c r="E11" s="61"/>
    </row>
    <row r="12" spans="1:6" ht="26.25" customHeight="1">
      <c r="A12" s="246"/>
      <c r="B12" s="246"/>
      <c r="C12" s="246"/>
      <c r="D12" s="246"/>
    </row>
    <row r="13" spans="1:6" ht="26.25" customHeight="1">
      <c r="A13" s="79"/>
      <c r="B13" s="63"/>
      <c r="C13" s="63"/>
      <c r="D13" s="63"/>
      <c r="E13" s="49"/>
    </row>
    <row r="14" spans="1:6" ht="26.25" customHeight="1">
      <c r="A14" s="64"/>
      <c r="B14" s="64"/>
      <c r="C14" s="64"/>
      <c r="D14" s="64"/>
      <c r="E14" s="49"/>
    </row>
    <row r="15" spans="1:6" ht="26.25" customHeight="1">
      <c r="B15" s="65"/>
      <c r="C15" s="66"/>
      <c r="D15" s="67"/>
      <c r="E15" s="49"/>
    </row>
    <row r="16" spans="1:6" ht="26.25" customHeight="1">
      <c r="D16" s="68"/>
    </row>
    <row r="17" spans="1:5" ht="26.25" customHeight="1">
      <c r="A17" s="69"/>
      <c r="B17" s="69"/>
      <c r="C17" s="69"/>
      <c r="D17" s="68"/>
      <c r="E17" s="70"/>
    </row>
    <row r="18" spans="1:5" ht="26.25" customHeight="1">
      <c r="A18" s="64"/>
      <c r="C18" s="64"/>
      <c r="D18" s="71"/>
      <c r="E18" s="70"/>
    </row>
    <row r="19" spans="1:5" ht="26.25" customHeight="1">
      <c r="E19" s="49"/>
    </row>
    <row r="20" spans="1:5" ht="26.25" customHeight="1">
      <c r="E20" s="49"/>
    </row>
    <row r="21" spans="1:5" ht="26.25" customHeight="1">
      <c r="E21" s="49"/>
    </row>
    <row r="22" spans="1:5" ht="26.25" customHeight="1">
      <c r="E22" s="49"/>
    </row>
    <row r="23" spans="1:5" ht="26.25" customHeight="1"/>
    <row r="24" spans="1:5" ht="26.25" customHeight="1">
      <c r="E24" s="49"/>
    </row>
    <row r="25" spans="1:5" ht="26.25" customHeight="1">
      <c r="E25" s="49"/>
    </row>
    <row r="26" spans="1:5" ht="26.25" customHeight="1">
      <c r="E26" s="49"/>
    </row>
    <row r="27" spans="1:5" ht="26.25" customHeight="1">
      <c r="E27" s="49"/>
    </row>
    <row r="28" spans="1:5" ht="26.25" customHeight="1">
      <c r="E28" s="49"/>
    </row>
    <row r="29" spans="1:5" ht="26.25" customHeight="1"/>
    <row r="30" spans="1:5" ht="26.25" customHeight="1"/>
    <row r="31" spans="1:5" ht="26.25" customHeight="1"/>
    <row r="32" spans="1:5" ht="26.25" customHeight="1"/>
    <row r="33" spans="2:4" ht="26.25" customHeight="1"/>
    <row r="34" spans="2:4" ht="26.25" customHeight="1"/>
    <row r="35" spans="2:4" ht="26.25" customHeight="1"/>
    <row r="36" spans="2:4" ht="26.25" customHeight="1"/>
    <row r="37" spans="2:4" ht="26.25" customHeight="1"/>
    <row r="38" spans="2:4" ht="26.25" customHeight="1"/>
    <row r="39" spans="2:4" ht="26.25" customHeight="1"/>
    <row r="40" spans="2:4" ht="26.25" customHeight="1"/>
    <row r="41" spans="2:4" ht="26.25" customHeight="1"/>
    <row r="42" spans="2:4" ht="26.25" customHeight="1"/>
    <row r="43" spans="2:4" ht="26.25" customHeight="1">
      <c r="B43" s="65"/>
      <c r="C43" s="66"/>
      <c r="D43" s="67"/>
    </row>
    <row r="44" spans="2:4" ht="26.25" customHeight="1"/>
    <row r="45" spans="2:4" ht="26.25" customHeight="1"/>
  </sheetData>
  <mergeCells count="6">
    <mergeCell ref="A2:D2"/>
    <mergeCell ref="C5:D5"/>
    <mergeCell ref="A9:B9"/>
    <mergeCell ref="A11:D11"/>
    <mergeCell ref="A12:D12"/>
    <mergeCell ref="A3:D3"/>
  </mergeCells>
  <printOptions horizontalCentered="1"/>
  <pageMargins left="0.5" right="0.36" top="0" bottom="0.67" header="0.41" footer="0.25"/>
  <pageSetup paperSize="9" scale="90" orientation="portrait" r:id="rId1"/>
  <headerFooter alignWithMargins="0">
    <oddHeader>&amp;L&amp;"Calibri,Bold"&amp;12DISTRICT COURT KORANGI KARACHI.
PHASE-01&amp;R&amp;G</oddHeader>
  </headerFooter>
  <legacyDrawingHF r:id="rId2"/>
</worksheet>
</file>

<file path=xl/worksheets/sheet2.xml><?xml version="1.0" encoding="utf-8"?>
<worksheet xmlns="http://schemas.openxmlformats.org/spreadsheetml/2006/main" xmlns:r="http://schemas.openxmlformats.org/officeDocument/2006/relationships">
  <sheetPr codeName="Sheet5">
    <tabColor rgb="FFFFC000"/>
  </sheetPr>
  <dimension ref="A1:G57"/>
  <sheetViews>
    <sheetView view="pageBreakPreview" zoomScaleSheetLayoutView="100" workbookViewId="0">
      <selection activeCell="A10" sqref="A10:D10"/>
    </sheetView>
  </sheetViews>
  <sheetFormatPr defaultRowHeight="15"/>
  <cols>
    <col min="1" max="1" width="7.28515625" style="58" customWidth="1"/>
    <col min="2" max="2" width="61.140625" style="50" customWidth="1"/>
    <col min="3" max="3" width="6.28515625" style="50" customWidth="1"/>
    <col min="4" max="4" width="25.28515625" style="59" customWidth="1"/>
    <col min="5" max="5" width="15.28515625" style="50" bestFit="1" customWidth="1"/>
    <col min="6" max="6" width="15" style="50" bestFit="1" customWidth="1"/>
    <col min="7" max="233" width="9.140625" style="50"/>
    <col min="234" max="234" width="9.42578125" style="50" customWidth="1"/>
    <col min="235" max="235" width="53.42578125" style="50" customWidth="1"/>
    <col min="236" max="236" width="8.140625" style="50" customWidth="1"/>
    <col min="237" max="237" width="12.140625" style="50" customWidth="1"/>
    <col min="238" max="238" width="10.85546875" style="50" customWidth="1"/>
    <col min="239" max="239" width="13.140625" style="50" customWidth="1"/>
    <col min="240" max="489" width="9.140625" style="50"/>
    <col min="490" max="490" width="9.42578125" style="50" customWidth="1"/>
    <col min="491" max="491" width="53.42578125" style="50" customWidth="1"/>
    <col min="492" max="492" width="8.140625" style="50" customWidth="1"/>
    <col min="493" max="493" width="12.140625" style="50" customWidth="1"/>
    <col min="494" max="494" width="10.85546875" style="50" customWidth="1"/>
    <col min="495" max="495" width="13.140625" style="50" customWidth="1"/>
    <col min="496" max="745" width="9.140625" style="50"/>
    <col min="746" max="746" width="9.42578125" style="50" customWidth="1"/>
    <col min="747" max="747" width="53.42578125" style="50" customWidth="1"/>
    <col min="748" max="748" width="8.140625" style="50" customWidth="1"/>
    <col min="749" max="749" width="12.140625" style="50" customWidth="1"/>
    <col min="750" max="750" width="10.85546875" style="50" customWidth="1"/>
    <col min="751" max="751" width="13.140625" style="50" customWidth="1"/>
    <col min="752" max="1001" width="9.140625" style="50"/>
    <col min="1002" max="1002" width="9.42578125" style="50" customWidth="1"/>
    <col min="1003" max="1003" width="53.42578125" style="50" customWidth="1"/>
    <col min="1004" max="1004" width="8.140625" style="50" customWidth="1"/>
    <col min="1005" max="1005" width="12.140625" style="50" customWidth="1"/>
    <col min="1006" max="1006" width="10.85546875" style="50" customWidth="1"/>
    <col min="1007" max="1007" width="13.140625" style="50" customWidth="1"/>
    <col min="1008" max="1257" width="9.140625" style="50"/>
    <col min="1258" max="1258" width="9.42578125" style="50" customWidth="1"/>
    <col min="1259" max="1259" width="53.42578125" style="50" customWidth="1"/>
    <col min="1260" max="1260" width="8.140625" style="50" customWidth="1"/>
    <col min="1261" max="1261" width="12.140625" style="50" customWidth="1"/>
    <col min="1262" max="1262" width="10.85546875" style="50" customWidth="1"/>
    <col min="1263" max="1263" width="13.140625" style="50" customWidth="1"/>
    <col min="1264" max="1513" width="9.140625" style="50"/>
    <col min="1514" max="1514" width="9.42578125" style="50" customWidth="1"/>
    <col min="1515" max="1515" width="53.42578125" style="50" customWidth="1"/>
    <col min="1516" max="1516" width="8.140625" style="50" customWidth="1"/>
    <col min="1517" max="1517" width="12.140625" style="50" customWidth="1"/>
    <col min="1518" max="1518" width="10.85546875" style="50" customWidth="1"/>
    <col min="1519" max="1519" width="13.140625" style="50" customWidth="1"/>
    <col min="1520" max="1769" width="9.140625" style="50"/>
    <col min="1770" max="1770" width="9.42578125" style="50" customWidth="1"/>
    <col min="1771" max="1771" width="53.42578125" style="50" customWidth="1"/>
    <col min="1772" max="1772" width="8.140625" style="50" customWidth="1"/>
    <col min="1773" max="1773" width="12.140625" style="50" customWidth="1"/>
    <col min="1774" max="1774" width="10.85546875" style="50" customWidth="1"/>
    <col min="1775" max="1775" width="13.140625" style="50" customWidth="1"/>
    <col min="1776" max="2025" width="9.140625" style="50"/>
    <col min="2026" max="2026" width="9.42578125" style="50" customWidth="1"/>
    <col min="2027" max="2027" width="53.42578125" style="50" customWidth="1"/>
    <col min="2028" max="2028" width="8.140625" style="50" customWidth="1"/>
    <col min="2029" max="2029" width="12.140625" style="50" customWidth="1"/>
    <col min="2030" max="2030" width="10.85546875" style="50" customWidth="1"/>
    <col min="2031" max="2031" width="13.140625" style="50" customWidth="1"/>
    <col min="2032" max="2281" width="9.140625" style="50"/>
    <col min="2282" max="2282" width="9.42578125" style="50" customWidth="1"/>
    <col min="2283" max="2283" width="53.42578125" style="50" customWidth="1"/>
    <col min="2284" max="2284" width="8.140625" style="50" customWidth="1"/>
    <col min="2285" max="2285" width="12.140625" style="50" customWidth="1"/>
    <col min="2286" max="2286" width="10.85546875" style="50" customWidth="1"/>
    <col min="2287" max="2287" width="13.140625" style="50" customWidth="1"/>
    <col min="2288" max="2537" width="9.140625" style="50"/>
    <col min="2538" max="2538" width="9.42578125" style="50" customWidth="1"/>
    <col min="2539" max="2539" width="53.42578125" style="50" customWidth="1"/>
    <col min="2540" max="2540" width="8.140625" style="50" customWidth="1"/>
    <col min="2541" max="2541" width="12.140625" style="50" customWidth="1"/>
    <col min="2542" max="2542" width="10.85546875" style="50" customWidth="1"/>
    <col min="2543" max="2543" width="13.140625" style="50" customWidth="1"/>
    <col min="2544" max="2793" width="9.140625" style="50"/>
    <col min="2794" max="2794" width="9.42578125" style="50" customWidth="1"/>
    <col min="2795" max="2795" width="53.42578125" style="50" customWidth="1"/>
    <col min="2796" max="2796" width="8.140625" style="50" customWidth="1"/>
    <col min="2797" max="2797" width="12.140625" style="50" customWidth="1"/>
    <col min="2798" max="2798" width="10.85546875" style="50" customWidth="1"/>
    <col min="2799" max="2799" width="13.140625" style="50" customWidth="1"/>
    <col min="2800" max="3049" width="9.140625" style="50"/>
    <col min="3050" max="3050" width="9.42578125" style="50" customWidth="1"/>
    <col min="3051" max="3051" width="53.42578125" style="50" customWidth="1"/>
    <col min="3052" max="3052" width="8.140625" style="50" customWidth="1"/>
    <col min="3053" max="3053" width="12.140625" style="50" customWidth="1"/>
    <col min="3054" max="3054" width="10.85546875" style="50" customWidth="1"/>
    <col min="3055" max="3055" width="13.140625" style="50" customWidth="1"/>
    <col min="3056" max="3305" width="9.140625" style="50"/>
    <col min="3306" max="3306" width="9.42578125" style="50" customWidth="1"/>
    <col min="3307" max="3307" width="53.42578125" style="50" customWidth="1"/>
    <col min="3308" max="3308" width="8.140625" style="50" customWidth="1"/>
    <col min="3309" max="3309" width="12.140625" style="50" customWidth="1"/>
    <col min="3310" max="3310" width="10.85546875" style="50" customWidth="1"/>
    <col min="3311" max="3311" width="13.140625" style="50" customWidth="1"/>
    <col min="3312" max="3561" width="9.140625" style="50"/>
    <col min="3562" max="3562" width="9.42578125" style="50" customWidth="1"/>
    <col min="3563" max="3563" width="53.42578125" style="50" customWidth="1"/>
    <col min="3564" max="3564" width="8.140625" style="50" customWidth="1"/>
    <col min="3565" max="3565" width="12.140625" style="50" customWidth="1"/>
    <col min="3566" max="3566" width="10.85546875" style="50" customWidth="1"/>
    <col min="3567" max="3567" width="13.140625" style="50" customWidth="1"/>
    <col min="3568" max="3817" width="9.140625" style="50"/>
    <col min="3818" max="3818" width="9.42578125" style="50" customWidth="1"/>
    <col min="3819" max="3819" width="53.42578125" style="50" customWidth="1"/>
    <col min="3820" max="3820" width="8.140625" style="50" customWidth="1"/>
    <col min="3821" max="3821" width="12.140625" style="50" customWidth="1"/>
    <col min="3822" max="3822" width="10.85546875" style="50" customWidth="1"/>
    <col min="3823" max="3823" width="13.140625" style="50" customWidth="1"/>
    <col min="3824" max="4073" width="9.140625" style="50"/>
    <col min="4074" max="4074" width="9.42578125" style="50" customWidth="1"/>
    <col min="4075" max="4075" width="53.42578125" style="50" customWidth="1"/>
    <col min="4076" max="4076" width="8.140625" style="50" customWidth="1"/>
    <col min="4077" max="4077" width="12.140625" style="50" customWidth="1"/>
    <col min="4078" max="4078" width="10.85546875" style="50" customWidth="1"/>
    <col min="4079" max="4079" width="13.140625" style="50" customWidth="1"/>
    <col min="4080" max="4329" width="9.140625" style="50"/>
    <col min="4330" max="4330" width="9.42578125" style="50" customWidth="1"/>
    <col min="4331" max="4331" width="53.42578125" style="50" customWidth="1"/>
    <col min="4332" max="4332" width="8.140625" style="50" customWidth="1"/>
    <col min="4333" max="4333" width="12.140625" style="50" customWidth="1"/>
    <col min="4334" max="4334" width="10.85546875" style="50" customWidth="1"/>
    <col min="4335" max="4335" width="13.140625" style="50" customWidth="1"/>
    <col min="4336" max="4585" width="9.140625" style="50"/>
    <col min="4586" max="4586" width="9.42578125" style="50" customWidth="1"/>
    <col min="4587" max="4587" width="53.42578125" style="50" customWidth="1"/>
    <col min="4588" max="4588" width="8.140625" style="50" customWidth="1"/>
    <col min="4589" max="4589" width="12.140625" style="50" customWidth="1"/>
    <col min="4590" max="4590" width="10.85546875" style="50" customWidth="1"/>
    <col min="4591" max="4591" width="13.140625" style="50" customWidth="1"/>
    <col min="4592" max="4841" width="9.140625" style="50"/>
    <col min="4842" max="4842" width="9.42578125" style="50" customWidth="1"/>
    <col min="4843" max="4843" width="53.42578125" style="50" customWidth="1"/>
    <col min="4844" max="4844" width="8.140625" style="50" customWidth="1"/>
    <col min="4845" max="4845" width="12.140625" style="50" customWidth="1"/>
    <col min="4846" max="4846" width="10.85546875" style="50" customWidth="1"/>
    <col min="4847" max="4847" width="13.140625" style="50" customWidth="1"/>
    <col min="4848" max="5097" width="9.140625" style="50"/>
    <col min="5098" max="5098" width="9.42578125" style="50" customWidth="1"/>
    <col min="5099" max="5099" width="53.42578125" style="50" customWidth="1"/>
    <col min="5100" max="5100" width="8.140625" style="50" customWidth="1"/>
    <col min="5101" max="5101" width="12.140625" style="50" customWidth="1"/>
    <col min="5102" max="5102" width="10.85546875" style="50" customWidth="1"/>
    <col min="5103" max="5103" width="13.140625" style="50" customWidth="1"/>
    <col min="5104" max="5353" width="9.140625" style="50"/>
    <col min="5354" max="5354" width="9.42578125" style="50" customWidth="1"/>
    <col min="5355" max="5355" width="53.42578125" style="50" customWidth="1"/>
    <col min="5356" max="5356" width="8.140625" style="50" customWidth="1"/>
    <col min="5357" max="5357" width="12.140625" style="50" customWidth="1"/>
    <col min="5358" max="5358" width="10.85546875" style="50" customWidth="1"/>
    <col min="5359" max="5359" width="13.140625" style="50" customWidth="1"/>
    <col min="5360" max="5609" width="9.140625" style="50"/>
    <col min="5610" max="5610" width="9.42578125" style="50" customWidth="1"/>
    <col min="5611" max="5611" width="53.42578125" style="50" customWidth="1"/>
    <col min="5612" max="5612" width="8.140625" style="50" customWidth="1"/>
    <col min="5613" max="5613" width="12.140625" style="50" customWidth="1"/>
    <col min="5614" max="5614" width="10.85546875" style="50" customWidth="1"/>
    <col min="5615" max="5615" width="13.140625" style="50" customWidth="1"/>
    <col min="5616" max="5865" width="9.140625" style="50"/>
    <col min="5866" max="5866" width="9.42578125" style="50" customWidth="1"/>
    <col min="5867" max="5867" width="53.42578125" style="50" customWidth="1"/>
    <col min="5868" max="5868" width="8.140625" style="50" customWidth="1"/>
    <col min="5869" max="5869" width="12.140625" style="50" customWidth="1"/>
    <col min="5870" max="5870" width="10.85546875" style="50" customWidth="1"/>
    <col min="5871" max="5871" width="13.140625" style="50" customWidth="1"/>
    <col min="5872" max="6121" width="9.140625" style="50"/>
    <col min="6122" max="6122" width="9.42578125" style="50" customWidth="1"/>
    <col min="6123" max="6123" width="53.42578125" style="50" customWidth="1"/>
    <col min="6124" max="6124" width="8.140625" style="50" customWidth="1"/>
    <col min="6125" max="6125" width="12.140625" style="50" customWidth="1"/>
    <col min="6126" max="6126" width="10.85546875" style="50" customWidth="1"/>
    <col min="6127" max="6127" width="13.140625" style="50" customWidth="1"/>
    <col min="6128" max="6377" width="9.140625" style="50"/>
    <col min="6378" max="6378" width="9.42578125" style="50" customWidth="1"/>
    <col min="6379" max="6379" width="53.42578125" style="50" customWidth="1"/>
    <col min="6380" max="6380" width="8.140625" style="50" customWidth="1"/>
    <col min="6381" max="6381" width="12.140625" style="50" customWidth="1"/>
    <col min="6382" max="6382" width="10.85546875" style="50" customWidth="1"/>
    <col min="6383" max="6383" width="13.140625" style="50" customWidth="1"/>
    <col min="6384" max="6633" width="9.140625" style="50"/>
    <col min="6634" max="6634" width="9.42578125" style="50" customWidth="1"/>
    <col min="6635" max="6635" width="53.42578125" style="50" customWidth="1"/>
    <col min="6636" max="6636" width="8.140625" style="50" customWidth="1"/>
    <col min="6637" max="6637" width="12.140625" style="50" customWidth="1"/>
    <col min="6638" max="6638" width="10.85546875" style="50" customWidth="1"/>
    <col min="6639" max="6639" width="13.140625" style="50" customWidth="1"/>
    <col min="6640" max="6889" width="9.140625" style="50"/>
    <col min="6890" max="6890" width="9.42578125" style="50" customWidth="1"/>
    <col min="6891" max="6891" width="53.42578125" style="50" customWidth="1"/>
    <col min="6892" max="6892" width="8.140625" style="50" customWidth="1"/>
    <col min="6893" max="6893" width="12.140625" style="50" customWidth="1"/>
    <col min="6894" max="6894" width="10.85546875" style="50" customWidth="1"/>
    <col min="6895" max="6895" width="13.140625" style="50" customWidth="1"/>
    <col min="6896" max="7145" width="9.140625" style="50"/>
    <col min="7146" max="7146" width="9.42578125" style="50" customWidth="1"/>
    <col min="7147" max="7147" width="53.42578125" style="50" customWidth="1"/>
    <col min="7148" max="7148" width="8.140625" style="50" customWidth="1"/>
    <col min="7149" max="7149" width="12.140625" style="50" customWidth="1"/>
    <col min="7150" max="7150" width="10.85546875" style="50" customWidth="1"/>
    <col min="7151" max="7151" width="13.140625" style="50" customWidth="1"/>
    <col min="7152" max="7401" width="9.140625" style="50"/>
    <col min="7402" max="7402" width="9.42578125" style="50" customWidth="1"/>
    <col min="7403" max="7403" width="53.42578125" style="50" customWidth="1"/>
    <col min="7404" max="7404" width="8.140625" style="50" customWidth="1"/>
    <col min="7405" max="7405" width="12.140625" style="50" customWidth="1"/>
    <col min="7406" max="7406" width="10.85546875" style="50" customWidth="1"/>
    <col min="7407" max="7407" width="13.140625" style="50" customWidth="1"/>
    <col min="7408" max="7657" width="9.140625" style="50"/>
    <col min="7658" max="7658" width="9.42578125" style="50" customWidth="1"/>
    <col min="7659" max="7659" width="53.42578125" style="50" customWidth="1"/>
    <col min="7660" max="7660" width="8.140625" style="50" customWidth="1"/>
    <col min="7661" max="7661" width="12.140625" style="50" customWidth="1"/>
    <col min="7662" max="7662" width="10.85546875" style="50" customWidth="1"/>
    <col min="7663" max="7663" width="13.140625" style="50" customWidth="1"/>
    <col min="7664" max="7913" width="9.140625" style="50"/>
    <col min="7914" max="7914" width="9.42578125" style="50" customWidth="1"/>
    <col min="7915" max="7915" width="53.42578125" style="50" customWidth="1"/>
    <col min="7916" max="7916" width="8.140625" style="50" customWidth="1"/>
    <col min="7917" max="7917" width="12.140625" style="50" customWidth="1"/>
    <col min="7918" max="7918" width="10.85546875" style="50" customWidth="1"/>
    <col min="7919" max="7919" width="13.140625" style="50" customWidth="1"/>
    <col min="7920" max="8169" width="9.140625" style="50"/>
    <col min="8170" max="8170" width="9.42578125" style="50" customWidth="1"/>
    <col min="8171" max="8171" width="53.42578125" style="50" customWidth="1"/>
    <col min="8172" max="8172" width="8.140625" style="50" customWidth="1"/>
    <col min="8173" max="8173" width="12.140625" style="50" customWidth="1"/>
    <col min="8174" max="8174" width="10.85546875" style="50" customWidth="1"/>
    <col min="8175" max="8175" width="13.140625" style="50" customWidth="1"/>
    <col min="8176" max="8425" width="9.140625" style="50"/>
    <col min="8426" max="8426" width="9.42578125" style="50" customWidth="1"/>
    <col min="8427" max="8427" width="53.42578125" style="50" customWidth="1"/>
    <col min="8428" max="8428" width="8.140625" style="50" customWidth="1"/>
    <col min="8429" max="8429" width="12.140625" style="50" customWidth="1"/>
    <col min="8430" max="8430" width="10.85546875" style="50" customWidth="1"/>
    <col min="8431" max="8431" width="13.140625" style="50" customWidth="1"/>
    <col min="8432" max="8681" width="9.140625" style="50"/>
    <col min="8682" max="8682" width="9.42578125" style="50" customWidth="1"/>
    <col min="8683" max="8683" width="53.42578125" style="50" customWidth="1"/>
    <col min="8684" max="8684" width="8.140625" style="50" customWidth="1"/>
    <col min="8685" max="8685" width="12.140625" style="50" customWidth="1"/>
    <col min="8686" max="8686" width="10.85546875" style="50" customWidth="1"/>
    <col min="8687" max="8687" width="13.140625" style="50" customWidth="1"/>
    <col min="8688" max="8937" width="9.140625" style="50"/>
    <col min="8938" max="8938" width="9.42578125" style="50" customWidth="1"/>
    <col min="8939" max="8939" width="53.42578125" style="50" customWidth="1"/>
    <col min="8940" max="8940" width="8.140625" style="50" customWidth="1"/>
    <col min="8941" max="8941" width="12.140625" style="50" customWidth="1"/>
    <col min="8942" max="8942" width="10.85546875" style="50" customWidth="1"/>
    <col min="8943" max="8943" width="13.140625" style="50" customWidth="1"/>
    <col min="8944" max="9193" width="9.140625" style="50"/>
    <col min="9194" max="9194" width="9.42578125" style="50" customWidth="1"/>
    <col min="9195" max="9195" width="53.42578125" style="50" customWidth="1"/>
    <col min="9196" max="9196" width="8.140625" style="50" customWidth="1"/>
    <col min="9197" max="9197" width="12.140625" style="50" customWidth="1"/>
    <col min="9198" max="9198" width="10.85546875" style="50" customWidth="1"/>
    <col min="9199" max="9199" width="13.140625" style="50" customWidth="1"/>
    <col min="9200" max="9449" width="9.140625" style="50"/>
    <col min="9450" max="9450" width="9.42578125" style="50" customWidth="1"/>
    <col min="9451" max="9451" width="53.42578125" style="50" customWidth="1"/>
    <col min="9452" max="9452" width="8.140625" style="50" customWidth="1"/>
    <col min="9453" max="9453" width="12.140625" style="50" customWidth="1"/>
    <col min="9454" max="9454" width="10.85546875" style="50" customWidth="1"/>
    <col min="9455" max="9455" width="13.140625" style="50" customWidth="1"/>
    <col min="9456" max="9705" width="9.140625" style="50"/>
    <col min="9706" max="9706" width="9.42578125" style="50" customWidth="1"/>
    <col min="9707" max="9707" width="53.42578125" style="50" customWidth="1"/>
    <col min="9708" max="9708" width="8.140625" style="50" customWidth="1"/>
    <col min="9709" max="9709" width="12.140625" style="50" customWidth="1"/>
    <col min="9710" max="9710" width="10.85546875" style="50" customWidth="1"/>
    <col min="9711" max="9711" width="13.140625" style="50" customWidth="1"/>
    <col min="9712" max="9961" width="9.140625" style="50"/>
    <col min="9962" max="9962" width="9.42578125" style="50" customWidth="1"/>
    <col min="9963" max="9963" width="53.42578125" style="50" customWidth="1"/>
    <col min="9964" max="9964" width="8.140625" style="50" customWidth="1"/>
    <col min="9965" max="9965" width="12.140625" style="50" customWidth="1"/>
    <col min="9966" max="9966" width="10.85546875" style="50" customWidth="1"/>
    <col min="9967" max="9967" width="13.140625" style="50" customWidth="1"/>
    <col min="9968" max="10217" width="9.140625" style="50"/>
    <col min="10218" max="10218" width="9.42578125" style="50" customWidth="1"/>
    <col min="10219" max="10219" width="53.42578125" style="50" customWidth="1"/>
    <col min="10220" max="10220" width="8.140625" style="50" customWidth="1"/>
    <col min="10221" max="10221" width="12.140625" style="50" customWidth="1"/>
    <col min="10222" max="10222" width="10.85546875" style="50" customWidth="1"/>
    <col min="10223" max="10223" width="13.140625" style="50" customWidth="1"/>
    <col min="10224" max="10473" width="9.140625" style="50"/>
    <col min="10474" max="10474" width="9.42578125" style="50" customWidth="1"/>
    <col min="10475" max="10475" width="53.42578125" style="50" customWidth="1"/>
    <col min="10476" max="10476" width="8.140625" style="50" customWidth="1"/>
    <col min="10477" max="10477" width="12.140625" style="50" customWidth="1"/>
    <col min="10478" max="10478" width="10.85546875" style="50" customWidth="1"/>
    <col min="10479" max="10479" width="13.140625" style="50" customWidth="1"/>
    <col min="10480" max="10729" width="9.140625" style="50"/>
    <col min="10730" max="10730" width="9.42578125" style="50" customWidth="1"/>
    <col min="10731" max="10731" width="53.42578125" style="50" customWidth="1"/>
    <col min="10732" max="10732" width="8.140625" style="50" customWidth="1"/>
    <col min="10733" max="10733" width="12.140625" style="50" customWidth="1"/>
    <col min="10734" max="10734" width="10.85546875" style="50" customWidth="1"/>
    <col min="10735" max="10735" width="13.140625" style="50" customWidth="1"/>
    <col min="10736" max="10985" width="9.140625" style="50"/>
    <col min="10986" max="10986" width="9.42578125" style="50" customWidth="1"/>
    <col min="10987" max="10987" width="53.42578125" style="50" customWidth="1"/>
    <col min="10988" max="10988" width="8.140625" style="50" customWidth="1"/>
    <col min="10989" max="10989" width="12.140625" style="50" customWidth="1"/>
    <col min="10990" max="10990" width="10.85546875" style="50" customWidth="1"/>
    <col min="10991" max="10991" width="13.140625" style="50" customWidth="1"/>
    <col min="10992" max="11241" width="9.140625" style="50"/>
    <col min="11242" max="11242" width="9.42578125" style="50" customWidth="1"/>
    <col min="11243" max="11243" width="53.42578125" style="50" customWidth="1"/>
    <col min="11244" max="11244" width="8.140625" style="50" customWidth="1"/>
    <col min="11245" max="11245" width="12.140625" style="50" customWidth="1"/>
    <col min="11246" max="11246" width="10.85546875" style="50" customWidth="1"/>
    <col min="11247" max="11247" width="13.140625" style="50" customWidth="1"/>
    <col min="11248" max="11497" width="9.140625" style="50"/>
    <col min="11498" max="11498" width="9.42578125" style="50" customWidth="1"/>
    <col min="11499" max="11499" width="53.42578125" style="50" customWidth="1"/>
    <col min="11500" max="11500" width="8.140625" style="50" customWidth="1"/>
    <col min="11501" max="11501" width="12.140625" style="50" customWidth="1"/>
    <col min="11502" max="11502" width="10.85546875" style="50" customWidth="1"/>
    <col min="11503" max="11503" width="13.140625" style="50" customWidth="1"/>
    <col min="11504" max="11753" width="9.140625" style="50"/>
    <col min="11754" max="11754" width="9.42578125" style="50" customWidth="1"/>
    <col min="11755" max="11755" width="53.42578125" style="50" customWidth="1"/>
    <col min="11756" max="11756" width="8.140625" style="50" customWidth="1"/>
    <col min="11757" max="11757" width="12.140625" style="50" customWidth="1"/>
    <col min="11758" max="11758" width="10.85546875" style="50" customWidth="1"/>
    <col min="11759" max="11759" width="13.140625" style="50" customWidth="1"/>
    <col min="11760" max="12009" width="9.140625" style="50"/>
    <col min="12010" max="12010" width="9.42578125" style="50" customWidth="1"/>
    <col min="12011" max="12011" width="53.42578125" style="50" customWidth="1"/>
    <col min="12012" max="12012" width="8.140625" style="50" customWidth="1"/>
    <col min="12013" max="12013" width="12.140625" style="50" customWidth="1"/>
    <col min="12014" max="12014" width="10.85546875" style="50" customWidth="1"/>
    <col min="12015" max="12015" width="13.140625" style="50" customWidth="1"/>
    <col min="12016" max="12265" width="9.140625" style="50"/>
    <col min="12266" max="12266" width="9.42578125" style="50" customWidth="1"/>
    <col min="12267" max="12267" width="53.42578125" style="50" customWidth="1"/>
    <col min="12268" max="12268" width="8.140625" style="50" customWidth="1"/>
    <col min="12269" max="12269" width="12.140625" style="50" customWidth="1"/>
    <col min="12270" max="12270" width="10.85546875" style="50" customWidth="1"/>
    <col min="12271" max="12271" width="13.140625" style="50" customWidth="1"/>
    <col min="12272" max="12521" width="9.140625" style="50"/>
    <col min="12522" max="12522" width="9.42578125" style="50" customWidth="1"/>
    <col min="12523" max="12523" width="53.42578125" style="50" customWidth="1"/>
    <col min="12524" max="12524" width="8.140625" style="50" customWidth="1"/>
    <col min="12525" max="12525" width="12.140625" style="50" customWidth="1"/>
    <col min="12526" max="12526" width="10.85546875" style="50" customWidth="1"/>
    <col min="12527" max="12527" width="13.140625" style="50" customWidth="1"/>
    <col min="12528" max="12777" width="9.140625" style="50"/>
    <col min="12778" max="12778" width="9.42578125" style="50" customWidth="1"/>
    <col min="12779" max="12779" width="53.42578125" style="50" customWidth="1"/>
    <col min="12780" max="12780" width="8.140625" style="50" customWidth="1"/>
    <col min="12781" max="12781" width="12.140625" style="50" customWidth="1"/>
    <col min="12782" max="12782" width="10.85546875" style="50" customWidth="1"/>
    <col min="12783" max="12783" width="13.140625" style="50" customWidth="1"/>
    <col min="12784" max="13033" width="9.140625" style="50"/>
    <col min="13034" max="13034" width="9.42578125" style="50" customWidth="1"/>
    <col min="13035" max="13035" width="53.42578125" style="50" customWidth="1"/>
    <col min="13036" max="13036" width="8.140625" style="50" customWidth="1"/>
    <col min="13037" max="13037" width="12.140625" style="50" customWidth="1"/>
    <col min="13038" max="13038" width="10.85546875" style="50" customWidth="1"/>
    <col min="13039" max="13039" width="13.140625" style="50" customWidth="1"/>
    <col min="13040" max="13289" width="9.140625" style="50"/>
    <col min="13290" max="13290" width="9.42578125" style="50" customWidth="1"/>
    <col min="13291" max="13291" width="53.42578125" style="50" customWidth="1"/>
    <col min="13292" max="13292" width="8.140625" style="50" customWidth="1"/>
    <col min="13293" max="13293" width="12.140625" style="50" customWidth="1"/>
    <col min="13294" max="13294" width="10.85546875" style="50" customWidth="1"/>
    <col min="13295" max="13295" width="13.140625" style="50" customWidth="1"/>
    <col min="13296" max="13545" width="9.140625" style="50"/>
    <col min="13546" max="13546" width="9.42578125" style="50" customWidth="1"/>
    <col min="13547" max="13547" width="53.42578125" style="50" customWidth="1"/>
    <col min="13548" max="13548" width="8.140625" style="50" customWidth="1"/>
    <col min="13549" max="13549" width="12.140625" style="50" customWidth="1"/>
    <col min="13550" max="13550" width="10.85546875" style="50" customWidth="1"/>
    <col min="13551" max="13551" width="13.140625" style="50" customWidth="1"/>
    <col min="13552" max="13801" width="9.140625" style="50"/>
    <col min="13802" max="13802" width="9.42578125" style="50" customWidth="1"/>
    <col min="13803" max="13803" width="53.42578125" style="50" customWidth="1"/>
    <col min="13804" max="13804" width="8.140625" style="50" customWidth="1"/>
    <col min="13805" max="13805" width="12.140625" style="50" customWidth="1"/>
    <col min="13806" max="13806" width="10.85546875" style="50" customWidth="1"/>
    <col min="13807" max="13807" width="13.140625" style="50" customWidth="1"/>
    <col min="13808" max="14057" width="9.140625" style="50"/>
    <col min="14058" max="14058" width="9.42578125" style="50" customWidth="1"/>
    <col min="14059" max="14059" width="53.42578125" style="50" customWidth="1"/>
    <col min="14060" max="14060" width="8.140625" style="50" customWidth="1"/>
    <col min="14061" max="14061" width="12.140625" style="50" customWidth="1"/>
    <col min="14062" max="14062" width="10.85546875" style="50" customWidth="1"/>
    <col min="14063" max="14063" width="13.140625" style="50" customWidth="1"/>
    <col min="14064" max="14313" width="9.140625" style="50"/>
    <col min="14314" max="14314" width="9.42578125" style="50" customWidth="1"/>
    <col min="14315" max="14315" width="53.42578125" style="50" customWidth="1"/>
    <col min="14316" max="14316" width="8.140625" style="50" customWidth="1"/>
    <col min="14317" max="14317" width="12.140625" style="50" customWidth="1"/>
    <col min="14318" max="14318" width="10.85546875" style="50" customWidth="1"/>
    <col min="14319" max="14319" width="13.140625" style="50" customWidth="1"/>
    <col min="14320" max="14569" width="9.140625" style="50"/>
    <col min="14570" max="14570" width="9.42578125" style="50" customWidth="1"/>
    <col min="14571" max="14571" width="53.42578125" style="50" customWidth="1"/>
    <col min="14572" max="14572" width="8.140625" style="50" customWidth="1"/>
    <col min="14573" max="14573" width="12.140625" style="50" customWidth="1"/>
    <col min="14574" max="14574" width="10.85546875" style="50" customWidth="1"/>
    <col min="14575" max="14575" width="13.140625" style="50" customWidth="1"/>
    <col min="14576" max="14825" width="9.140625" style="50"/>
    <col min="14826" max="14826" width="9.42578125" style="50" customWidth="1"/>
    <col min="14827" max="14827" width="53.42578125" style="50" customWidth="1"/>
    <col min="14828" max="14828" width="8.140625" style="50" customWidth="1"/>
    <col min="14829" max="14829" width="12.140625" style="50" customWidth="1"/>
    <col min="14830" max="14830" width="10.85546875" style="50" customWidth="1"/>
    <col min="14831" max="14831" width="13.140625" style="50" customWidth="1"/>
    <col min="14832" max="15081" width="9.140625" style="50"/>
    <col min="15082" max="15082" width="9.42578125" style="50" customWidth="1"/>
    <col min="15083" max="15083" width="53.42578125" style="50" customWidth="1"/>
    <col min="15084" max="15084" width="8.140625" style="50" customWidth="1"/>
    <col min="15085" max="15085" width="12.140625" style="50" customWidth="1"/>
    <col min="15086" max="15086" width="10.85546875" style="50" customWidth="1"/>
    <col min="15087" max="15087" width="13.140625" style="50" customWidth="1"/>
    <col min="15088" max="15337" width="9.140625" style="50"/>
    <col min="15338" max="15338" width="9.42578125" style="50" customWidth="1"/>
    <col min="15339" max="15339" width="53.42578125" style="50" customWidth="1"/>
    <col min="15340" max="15340" width="8.140625" style="50" customWidth="1"/>
    <col min="15341" max="15341" width="12.140625" style="50" customWidth="1"/>
    <col min="15342" max="15342" width="10.85546875" style="50" customWidth="1"/>
    <col min="15343" max="15343" width="13.140625" style="50" customWidth="1"/>
    <col min="15344" max="15593" width="9.140625" style="50"/>
    <col min="15594" max="15594" width="9.42578125" style="50" customWidth="1"/>
    <col min="15595" max="15595" width="53.42578125" style="50" customWidth="1"/>
    <col min="15596" max="15596" width="8.140625" style="50" customWidth="1"/>
    <col min="15597" max="15597" width="12.140625" style="50" customWidth="1"/>
    <col min="15598" max="15598" width="10.85546875" style="50" customWidth="1"/>
    <col min="15599" max="15599" width="13.140625" style="50" customWidth="1"/>
    <col min="15600" max="15849" width="9.140625" style="50"/>
    <col min="15850" max="15850" width="9.42578125" style="50" customWidth="1"/>
    <col min="15851" max="15851" width="53.42578125" style="50" customWidth="1"/>
    <col min="15852" max="15852" width="8.140625" style="50" customWidth="1"/>
    <col min="15853" max="15853" width="12.140625" style="50" customWidth="1"/>
    <col min="15854" max="15854" width="10.85546875" style="50" customWidth="1"/>
    <col min="15855" max="15855" width="13.140625" style="50" customWidth="1"/>
    <col min="15856" max="16105" width="9.140625" style="50"/>
    <col min="16106" max="16106" width="9.42578125" style="50" customWidth="1"/>
    <col min="16107" max="16107" width="53.42578125" style="50" customWidth="1"/>
    <col min="16108" max="16108" width="8.140625" style="50" customWidth="1"/>
    <col min="16109" max="16109" width="12.140625" style="50" customWidth="1"/>
    <col min="16110" max="16110" width="10.85546875" style="50" customWidth="1"/>
    <col min="16111" max="16111" width="13.140625" style="50" customWidth="1"/>
    <col min="16112" max="16384" width="9.140625" style="50"/>
  </cols>
  <sheetData>
    <row r="1" spans="1:7" ht="89.25" customHeight="1">
      <c r="A1" s="248" t="s">
        <v>23</v>
      </c>
      <c r="B1" s="248"/>
      <c r="C1" s="248"/>
      <c r="D1" s="248"/>
      <c r="E1" s="49"/>
      <c r="F1" s="49"/>
      <c r="G1" s="49"/>
    </row>
    <row r="2" spans="1:7" ht="26.25" customHeight="1">
      <c r="A2" s="241" t="s">
        <v>237</v>
      </c>
      <c r="B2" s="241"/>
      <c r="C2" s="241"/>
      <c r="D2" s="241"/>
      <c r="E2" s="49"/>
    </row>
    <row r="3" spans="1:7" ht="26.25" customHeight="1" thickBot="1">
      <c r="A3"/>
      <c r="B3"/>
      <c r="C3"/>
      <c r="D3"/>
      <c r="E3" s="49"/>
      <c r="F3" s="49"/>
      <c r="G3" s="49"/>
    </row>
    <row r="4" spans="1:7" ht="50.1" customHeight="1" thickBot="1">
      <c r="A4" s="199" t="s">
        <v>24</v>
      </c>
      <c r="B4" s="200" t="s">
        <v>0</v>
      </c>
      <c r="C4" s="249" t="s">
        <v>25</v>
      </c>
      <c r="D4" s="250"/>
    </row>
    <row r="5" spans="1:7" s="54" customFormat="1" ht="50.1" customHeight="1">
      <c r="A5" s="206" t="s">
        <v>26</v>
      </c>
      <c r="B5" s="207" t="s">
        <v>83</v>
      </c>
      <c r="C5" s="210" t="s">
        <v>27</v>
      </c>
      <c r="D5" s="212"/>
      <c r="E5" s="114"/>
      <c r="F5" s="52"/>
      <c r="G5" s="53"/>
    </row>
    <row r="6" spans="1:7" s="54" customFormat="1" ht="50.1" customHeight="1">
      <c r="A6" s="214" t="s">
        <v>28</v>
      </c>
      <c r="B6" s="204" t="s">
        <v>104</v>
      </c>
      <c r="C6" s="205" t="s">
        <v>27</v>
      </c>
      <c r="D6" s="215"/>
      <c r="E6" s="114"/>
      <c r="F6" s="55"/>
      <c r="G6" s="52"/>
    </row>
    <row r="7" spans="1:7" s="54" customFormat="1" ht="50.1" customHeight="1">
      <c r="A7" s="216" t="s">
        <v>31</v>
      </c>
      <c r="B7" s="203" t="s">
        <v>87</v>
      </c>
      <c r="C7" s="205" t="s">
        <v>27</v>
      </c>
      <c r="D7" s="217"/>
      <c r="E7" s="114"/>
      <c r="F7" s="52"/>
      <c r="G7" s="53"/>
    </row>
    <row r="8" spans="1:7" s="54" customFormat="1" ht="50.1" customHeight="1" thickBot="1">
      <c r="A8" s="208" t="s">
        <v>33</v>
      </c>
      <c r="B8" s="209" t="s">
        <v>104</v>
      </c>
      <c r="C8" s="211" t="s">
        <v>27</v>
      </c>
      <c r="D8" s="213"/>
      <c r="E8" s="114"/>
      <c r="F8" s="55"/>
      <c r="G8" s="52"/>
    </row>
    <row r="9" spans="1:7" s="111" customFormat="1" ht="50.1" customHeight="1">
      <c r="A9" s="251" t="s">
        <v>210</v>
      </c>
      <c r="B9" s="252"/>
      <c r="C9" s="201" t="s">
        <v>27</v>
      </c>
      <c r="D9" s="202"/>
      <c r="E9" s="109"/>
      <c r="F9" s="110"/>
      <c r="G9" s="110"/>
    </row>
    <row r="10" spans="1:7" ht="24.95" customHeight="1">
      <c r="A10" s="245"/>
      <c r="B10" s="245"/>
      <c r="C10" s="245"/>
      <c r="D10" s="245"/>
      <c r="E10" s="60"/>
      <c r="F10" s="61"/>
    </row>
    <row r="11" spans="1:7" ht="24.95" customHeight="1">
      <c r="A11" s="190"/>
      <c r="B11" s="190"/>
      <c r="C11" s="190"/>
      <c r="D11" s="190"/>
      <c r="E11" s="60"/>
      <c r="F11" s="61"/>
    </row>
    <row r="12" spans="1:7" ht="24.95" customHeight="1">
      <c r="A12" s="190"/>
      <c r="B12" s="190"/>
      <c r="C12" s="190"/>
      <c r="D12" s="190"/>
      <c r="E12" s="60"/>
      <c r="F12" s="61"/>
    </row>
    <row r="13" spans="1:7" ht="24.95" customHeight="1">
      <c r="A13" s="190"/>
      <c r="B13" s="190"/>
      <c r="C13" s="190"/>
      <c r="D13" s="190"/>
      <c r="E13" s="60"/>
      <c r="F13" s="61"/>
    </row>
    <row r="14" spans="1:7" ht="24.95" customHeight="1">
      <c r="A14" s="190"/>
      <c r="B14" s="190"/>
      <c r="C14" s="190"/>
      <c r="D14" s="190"/>
      <c r="E14" s="60"/>
      <c r="F14" s="61"/>
    </row>
    <row r="15" spans="1:7" ht="24.95" customHeight="1">
      <c r="A15" s="190"/>
      <c r="B15" s="190"/>
      <c r="C15" s="190"/>
      <c r="D15" s="190"/>
      <c r="E15" s="60"/>
      <c r="F15" s="61"/>
    </row>
    <row r="16" spans="1:7" ht="24.95" customHeight="1">
      <c r="A16" s="190"/>
      <c r="B16" s="190"/>
      <c r="C16" s="190"/>
      <c r="D16" s="190"/>
      <c r="E16" s="60"/>
      <c r="F16" s="61"/>
    </row>
    <row r="17" spans="1:6" ht="24.95" customHeight="1">
      <c r="A17" s="190"/>
      <c r="B17" s="190"/>
      <c r="C17" s="190"/>
      <c r="D17" s="190"/>
      <c r="E17" s="60"/>
      <c r="F17" s="61"/>
    </row>
    <row r="18" spans="1:6" ht="24.95" customHeight="1">
      <c r="A18" s="190"/>
      <c r="B18" s="190"/>
      <c r="C18" s="190"/>
      <c r="D18" s="190"/>
      <c r="E18" s="60"/>
      <c r="F18" s="61"/>
    </row>
    <row r="19" spans="1:6" ht="24.95" customHeight="1">
      <c r="A19" s="190"/>
      <c r="B19" s="190"/>
      <c r="C19" s="190"/>
      <c r="D19" s="190"/>
      <c r="E19" s="60"/>
      <c r="F19" s="61"/>
    </row>
    <row r="20" spans="1:6" ht="24.95" customHeight="1">
      <c r="A20" s="190"/>
      <c r="B20" s="190"/>
      <c r="C20" s="190"/>
      <c r="D20" s="190"/>
      <c r="E20" s="60"/>
      <c r="F20" s="61"/>
    </row>
    <row r="21" spans="1:6" ht="24.95" customHeight="1">
      <c r="A21" s="190"/>
      <c r="B21" s="190"/>
      <c r="C21" s="190"/>
      <c r="D21" s="190"/>
      <c r="E21" s="60"/>
      <c r="F21" s="61"/>
    </row>
    <row r="22" spans="1:6" ht="24.95" customHeight="1">
      <c r="A22" s="190"/>
      <c r="B22" s="190"/>
      <c r="C22" s="190"/>
      <c r="D22" s="190"/>
      <c r="E22" s="60"/>
      <c r="F22" s="61"/>
    </row>
    <row r="23" spans="1:6" ht="24.95" customHeight="1">
      <c r="A23" s="190"/>
      <c r="B23" s="190"/>
      <c r="C23" s="190"/>
      <c r="D23" s="190"/>
      <c r="E23" s="60"/>
      <c r="F23" s="61"/>
    </row>
    <row r="24" spans="1:6" ht="24.95" customHeight="1">
      <c r="A24" s="190"/>
      <c r="B24" s="190"/>
      <c r="C24" s="190"/>
      <c r="D24" s="190"/>
      <c r="E24" s="60"/>
      <c r="F24" s="61"/>
    </row>
    <row r="25" spans="1:6" ht="24.95" customHeight="1">
      <c r="A25" s="190"/>
      <c r="B25" s="190"/>
      <c r="C25" s="190"/>
      <c r="D25" s="190"/>
      <c r="E25" s="60"/>
      <c r="F25" s="61"/>
    </row>
    <row r="26" spans="1:6" ht="26.25" customHeight="1">
      <c r="A26" s="246"/>
      <c r="B26" s="246"/>
      <c r="C26" s="246"/>
      <c r="D26" s="246"/>
      <c r="E26" s="62"/>
    </row>
    <row r="27" spans="1:6" ht="26.25" customHeight="1">
      <c r="A27" s="247"/>
      <c r="B27" s="247"/>
      <c r="C27" s="247"/>
      <c r="D27" s="247"/>
      <c r="E27" s="191"/>
      <c r="F27" s="49"/>
    </row>
    <row r="28" spans="1:6" ht="26.25" customHeight="1">
      <c r="A28" s="64"/>
      <c r="B28" s="64"/>
      <c r="C28" s="64"/>
      <c r="D28" s="64"/>
      <c r="E28" s="64"/>
      <c r="F28" s="49"/>
    </row>
    <row r="29" spans="1:6" ht="26.25" customHeight="1">
      <c r="B29" s="65"/>
      <c r="C29" s="66"/>
      <c r="D29" s="67"/>
      <c r="E29" s="67"/>
      <c r="F29" s="49"/>
    </row>
    <row r="30" spans="1:6" ht="26.25" customHeight="1">
      <c r="D30" s="68"/>
    </row>
    <row r="31" spans="1:6" ht="26.25" customHeight="1">
      <c r="A31" s="69"/>
      <c r="B31" s="69"/>
      <c r="C31" s="69"/>
      <c r="D31" s="68"/>
      <c r="E31" s="70"/>
    </row>
    <row r="32" spans="1:6" ht="26.25" customHeight="1">
      <c r="A32" s="64"/>
      <c r="C32" s="64"/>
      <c r="D32" s="71"/>
      <c r="E32" s="70"/>
    </row>
    <row r="33" spans="5:7" ht="26.25" customHeight="1">
      <c r="E33" s="49"/>
      <c r="F33" s="49"/>
      <c r="G33" s="49"/>
    </row>
    <row r="34" spans="5:7" ht="26.25" customHeight="1">
      <c r="E34" s="49"/>
      <c r="F34" s="49"/>
      <c r="G34" s="49"/>
    </row>
    <row r="35" spans="5:7" ht="26.25" customHeight="1"/>
    <row r="36" spans="5:7" ht="26.25" customHeight="1">
      <c r="E36" s="49"/>
      <c r="F36" s="49"/>
      <c r="G36" s="49"/>
    </row>
    <row r="37" spans="5:7" ht="26.25" customHeight="1">
      <c r="E37" s="49"/>
      <c r="F37" s="49"/>
      <c r="G37" s="49"/>
    </row>
    <row r="38" spans="5:7" ht="26.25" customHeight="1">
      <c r="E38" s="49"/>
      <c r="F38" s="49"/>
      <c r="G38" s="49"/>
    </row>
    <row r="39" spans="5:7" ht="26.25" customHeight="1">
      <c r="E39" s="49"/>
      <c r="F39" s="49"/>
      <c r="G39" s="49"/>
    </row>
    <row r="40" spans="5:7" ht="26.25" customHeight="1">
      <c r="E40" s="49"/>
      <c r="F40" s="49"/>
      <c r="G40" s="49"/>
    </row>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row r="53" spans="2:4" ht="26.25" customHeight="1"/>
    <row r="54" spans="2:4" ht="26.25" customHeight="1"/>
    <row r="55" spans="2:4" ht="26.25" customHeight="1">
      <c r="B55" s="65"/>
      <c r="C55" s="66"/>
      <c r="D55" s="67"/>
    </row>
    <row r="56" spans="2:4" ht="26.25" customHeight="1"/>
    <row r="57" spans="2:4" ht="26.25" customHeight="1"/>
  </sheetData>
  <mergeCells count="7">
    <mergeCell ref="A27:D27"/>
    <mergeCell ref="A1:D1"/>
    <mergeCell ref="C4:D4"/>
    <mergeCell ref="A9:B9"/>
    <mergeCell ref="A10:D10"/>
    <mergeCell ref="A26:D26"/>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3.xml><?xml version="1.0" encoding="utf-8"?>
<worksheet xmlns="http://schemas.openxmlformats.org/spreadsheetml/2006/main" xmlns:r="http://schemas.openxmlformats.org/officeDocument/2006/relationships">
  <sheetPr codeName="Sheet8">
    <tabColor indexed="10"/>
  </sheetPr>
  <dimension ref="A1:J100"/>
  <sheetViews>
    <sheetView view="pageBreakPreview" zoomScaleNormal="115" zoomScaleSheetLayoutView="100" workbookViewId="0">
      <selection activeCell="D11" sqref="D11"/>
    </sheetView>
  </sheetViews>
  <sheetFormatPr defaultRowHeight="15"/>
  <cols>
    <col min="1" max="1" width="6.28515625" style="47" customWidth="1"/>
    <col min="2" max="2" width="39.5703125" style="2" customWidth="1"/>
    <col min="3" max="3" width="5.28515625" style="2" customWidth="1"/>
    <col min="4" max="4" width="12.28515625" style="48" customWidth="1"/>
    <col min="5" max="5" width="10" style="48" customWidth="1"/>
    <col min="6" max="6" width="14.85546875" style="46" customWidth="1"/>
    <col min="7" max="7" width="15.140625" style="2" bestFit="1" customWidth="1"/>
    <col min="8" max="8" width="10.140625" style="2" bestFit="1" customWidth="1"/>
    <col min="9" max="9" width="9.140625" style="2"/>
    <col min="10" max="10" width="15.42578125" style="2" customWidth="1"/>
    <col min="11" max="11" width="11.42578125" style="2" customWidth="1"/>
    <col min="12" max="228" width="9.140625" style="2"/>
    <col min="229" max="229" width="9.42578125" style="2" customWidth="1"/>
    <col min="230" max="230" width="53.42578125" style="2" customWidth="1"/>
    <col min="231" max="231" width="8.140625" style="2" customWidth="1"/>
    <col min="232" max="232" width="12.140625" style="2" customWidth="1"/>
    <col min="233" max="233" width="10.85546875" style="2" customWidth="1"/>
    <col min="234" max="234" width="13.140625" style="2" customWidth="1"/>
    <col min="235" max="484" width="9.140625" style="2"/>
    <col min="485" max="485" width="9.42578125" style="2" customWidth="1"/>
    <col min="486" max="486" width="53.42578125" style="2" customWidth="1"/>
    <col min="487" max="487" width="8.140625" style="2" customWidth="1"/>
    <col min="488" max="488" width="12.140625" style="2" customWidth="1"/>
    <col min="489" max="489" width="10.85546875" style="2" customWidth="1"/>
    <col min="490" max="490" width="13.140625" style="2" customWidth="1"/>
    <col min="491" max="740" width="9.140625" style="2"/>
    <col min="741" max="741" width="9.42578125" style="2" customWidth="1"/>
    <col min="742" max="742" width="53.42578125" style="2" customWidth="1"/>
    <col min="743" max="743" width="8.140625" style="2" customWidth="1"/>
    <col min="744" max="744" width="12.140625" style="2" customWidth="1"/>
    <col min="745" max="745" width="10.85546875" style="2" customWidth="1"/>
    <col min="746" max="746" width="13.140625" style="2" customWidth="1"/>
    <col min="747" max="996" width="9.140625" style="2"/>
    <col min="997" max="997" width="9.42578125" style="2" customWidth="1"/>
    <col min="998" max="998" width="53.42578125" style="2" customWidth="1"/>
    <col min="999" max="999" width="8.140625" style="2" customWidth="1"/>
    <col min="1000" max="1000" width="12.140625" style="2" customWidth="1"/>
    <col min="1001" max="1001" width="10.85546875" style="2" customWidth="1"/>
    <col min="1002" max="1002" width="13.140625" style="2" customWidth="1"/>
    <col min="1003" max="1252" width="9.140625" style="2"/>
    <col min="1253" max="1253" width="9.42578125" style="2" customWidth="1"/>
    <col min="1254" max="1254" width="53.42578125" style="2" customWidth="1"/>
    <col min="1255" max="1255" width="8.140625" style="2" customWidth="1"/>
    <col min="1256" max="1256" width="12.140625" style="2" customWidth="1"/>
    <col min="1257" max="1257" width="10.85546875" style="2" customWidth="1"/>
    <col min="1258" max="1258" width="13.140625" style="2" customWidth="1"/>
    <col min="1259" max="1508" width="9.140625" style="2"/>
    <col min="1509" max="1509" width="9.42578125" style="2" customWidth="1"/>
    <col min="1510" max="1510" width="53.42578125" style="2" customWidth="1"/>
    <col min="1511" max="1511" width="8.140625" style="2" customWidth="1"/>
    <col min="1512" max="1512" width="12.140625" style="2" customWidth="1"/>
    <col min="1513" max="1513" width="10.85546875" style="2" customWidth="1"/>
    <col min="1514" max="1514" width="13.140625" style="2" customWidth="1"/>
    <col min="1515" max="1764" width="9.140625" style="2"/>
    <col min="1765" max="1765" width="9.42578125" style="2" customWidth="1"/>
    <col min="1766" max="1766" width="53.42578125" style="2" customWidth="1"/>
    <col min="1767" max="1767" width="8.140625" style="2" customWidth="1"/>
    <col min="1768" max="1768" width="12.140625" style="2" customWidth="1"/>
    <col min="1769" max="1769" width="10.85546875" style="2" customWidth="1"/>
    <col min="1770" max="1770" width="13.140625" style="2" customWidth="1"/>
    <col min="1771" max="2020" width="9.140625" style="2"/>
    <col min="2021" max="2021" width="9.42578125" style="2" customWidth="1"/>
    <col min="2022" max="2022" width="53.42578125" style="2" customWidth="1"/>
    <col min="2023" max="2023" width="8.140625" style="2" customWidth="1"/>
    <col min="2024" max="2024" width="12.140625" style="2" customWidth="1"/>
    <col min="2025" max="2025" width="10.85546875" style="2" customWidth="1"/>
    <col min="2026" max="2026" width="13.140625" style="2" customWidth="1"/>
    <col min="2027" max="2276" width="9.140625" style="2"/>
    <col min="2277" max="2277" width="9.42578125" style="2" customWidth="1"/>
    <col min="2278" max="2278" width="53.42578125" style="2" customWidth="1"/>
    <col min="2279" max="2279" width="8.140625" style="2" customWidth="1"/>
    <col min="2280" max="2280" width="12.140625" style="2" customWidth="1"/>
    <col min="2281" max="2281" width="10.85546875" style="2" customWidth="1"/>
    <col min="2282" max="2282" width="13.140625" style="2" customWidth="1"/>
    <col min="2283" max="2532" width="9.140625" style="2"/>
    <col min="2533" max="2533" width="9.42578125" style="2" customWidth="1"/>
    <col min="2534" max="2534" width="53.42578125" style="2" customWidth="1"/>
    <col min="2535" max="2535" width="8.140625" style="2" customWidth="1"/>
    <col min="2536" max="2536" width="12.140625" style="2" customWidth="1"/>
    <col min="2537" max="2537" width="10.85546875" style="2" customWidth="1"/>
    <col min="2538" max="2538" width="13.140625" style="2" customWidth="1"/>
    <col min="2539" max="2788" width="9.140625" style="2"/>
    <col min="2789" max="2789" width="9.42578125" style="2" customWidth="1"/>
    <col min="2790" max="2790" width="53.42578125" style="2" customWidth="1"/>
    <col min="2791" max="2791" width="8.140625" style="2" customWidth="1"/>
    <col min="2792" max="2792" width="12.140625" style="2" customWidth="1"/>
    <col min="2793" max="2793" width="10.85546875" style="2" customWidth="1"/>
    <col min="2794" max="2794" width="13.140625" style="2" customWidth="1"/>
    <col min="2795" max="3044" width="9.140625" style="2"/>
    <col min="3045" max="3045" width="9.42578125" style="2" customWidth="1"/>
    <col min="3046" max="3046" width="53.42578125" style="2" customWidth="1"/>
    <col min="3047" max="3047" width="8.140625" style="2" customWidth="1"/>
    <col min="3048" max="3048" width="12.140625" style="2" customWidth="1"/>
    <col min="3049" max="3049" width="10.85546875" style="2" customWidth="1"/>
    <col min="3050" max="3050" width="13.140625" style="2" customWidth="1"/>
    <col min="3051" max="3300" width="9.140625" style="2"/>
    <col min="3301" max="3301" width="9.42578125" style="2" customWidth="1"/>
    <col min="3302" max="3302" width="53.42578125" style="2" customWidth="1"/>
    <col min="3303" max="3303" width="8.140625" style="2" customWidth="1"/>
    <col min="3304" max="3304" width="12.140625" style="2" customWidth="1"/>
    <col min="3305" max="3305" width="10.85546875" style="2" customWidth="1"/>
    <col min="3306" max="3306" width="13.140625" style="2" customWidth="1"/>
    <col min="3307" max="3556" width="9.140625" style="2"/>
    <col min="3557" max="3557" width="9.42578125" style="2" customWidth="1"/>
    <col min="3558" max="3558" width="53.42578125" style="2" customWidth="1"/>
    <col min="3559" max="3559" width="8.140625" style="2" customWidth="1"/>
    <col min="3560" max="3560" width="12.140625" style="2" customWidth="1"/>
    <col min="3561" max="3561" width="10.85546875" style="2" customWidth="1"/>
    <col min="3562" max="3562" width="13.140625" style="2" customWidth="1"/>
    <col min="3563" max="3812" width="9.140625" style="2"/>
    <col min="3813" max="3813" width="9.42578125" style="2" customWidth="1"/>
    <col min="3814" max="3814" width="53.42578125" style="2" customWidth="1"/>
    <col min="3815" max="3815" width="8.140625" style="2" customWidth="1"/>
    <col min="3816" max="3816" width="12.140625" style="2" customWidth="1"/>
    <col min="3817" max="3817" width="10.85546875" style="2" customWidth="1"/>
    <col min="3818" max="3818" width="13.140625" style="2" customWidth="1"/>
    <col min="3819" max="4068" width="9.140625" style="2"/>
    <col min="4069" max="4069" width="9.42578125" style="2" customWidth="1"/>
    <col min="4070" max="4070" width="53.42578125" style="2" customWidth="1"/>
    <col min="4071" max="4071" width="8.140625" style="2" customWidth="1"/>
    <col min="4072" max="4072" width="12.140625" style="2" customWidth="1"/>
    <col min="4073" max="4073" width="10.85546875" style="2" customWidth="1"/>
    <col min="4074" max="4074" width="13.140625" style="2" customWidth="1"/>
    <col min="4075" max="4324" width="9.140625" style="2"/>
    <col min="4325" max="4325" width="9.42578125" style="2" customWidth="1"/>
    <col min="4326" max="4326" width="53.42578125" style="2" customWidth="1"/>
    <col min="4327" max="4327" width="8.140625" style="2" customWidth="1"/>
    <col min="4328" max="4328" width="12.140625" style="2" customWidth="1"/>
    <col min="4329" max="4329" width="10.85546875" style="2" customWidth="1"/>
    <col min="4330" max="4330" width="13.140625" style="2" customWidth="1"/>
    <col min="4331" max="4580" width="9.140625" style="2"/>
    <col min="4581" max="4581" width="9.42578125" style="2" customWidth="1"/>
    <col min="4582" max="4582" width="53.42578125" style="2" customWidth="1"/>
    <col min="4583" max="4583" width="8.140625" style="2" customWidth="1"/>
    <col min="4584" max="4584" width="12.140625" style="2" customWidth="1"/>
    <col min="4585" max="4585" width="10.85546875" style="2" customWidth="1"/>
    <col min="4586" max="4586" width="13.140625" style="2" customWidth="1"/>
    <col min="4587" max="4836" width="9.140625" style="2"/>
    <col min="4837" max="4837" width="9.42578125" style="2" customWidth="1"/>
    <col min="4838" max="4838" width="53.42578125" style="2" customWidth="1"/>
    <col min="4839" max="4839" width="8.140625" style="2" customWidth="1"/>
    <col min="4840" max="4840" width="12.140625" style="2" customWidth="1"/>
    <col min="4841" max="4841" width="10.85546875" style="2" customWidth="1"/>
    <col min="4842" max="4842" width="13.140625" style="2" customWidth="1"/>
    <col min="4843" max="5092" width="9.140625" style="2"/>
    <col min="5093" max="5093" width="9.42578125" style="2" customWidth="1"/>
    <col min="5094" max="5094" width="53.42578125" style="2" customWidth="1"/>
    <col min="5095" max="5095" width="8.140625" style="2" customWidth="1"/>
    <col min="5096" max="5096" width="12.140625" style="2" customWidth="1"/>
    <col min="5097" max="5097" width="10.85546875" style="2" customWidth="1"/>
    <col min="5098" max="5098" width="13.140625" style="2" customWidth="1"/>
    <col min="5099" max="5348" width="9.140625" style="2"/>
    <col min="5349" max="5349" width="9.42578125" style="2" customWidth="1"/>
    <col min="5350" max="5350" width="53.42578125" style="2" customWidth="1"/>
    <col min="5351" max="5351" width="8.140625" style="2" customWidth="1"/>
    <col min="5352" max="5352" width="12.140625" style="2" customWidth="1"/>
    <col min="5353" max="5353" width="10.85546875" style="2" customWidth="1"/>
    <col min="5354" max="5354" width="13.140625" style="2" customWidth="1"/>
    <col min="5355" max="5604" width="9.140625" style="2"/>
    <col min="5605" max="5605" width="9.42578125" style="2" customWidth="1"/>
    <col min="5606" max="5606" width="53.42578125" style="2" customWidth="1"/>
    <col min="5607" max="5607" width="8.140625" style="2" customWidth="1"/>
    <col min="5608" max="5608" width="12.140625" style="2" customWidth="1"/>
    <col min="5609" max="5609" width="10.85546875" style="2" customWidth="1"/>
    <col min="5610" max="5610" width="13.140625" style="2" customWidth="1"/>
    <col min="5611" max="5860" width="9.140625" style="2"/>
    <col min="5861" max="5861" width="9.42578125" style="2" customWidth="1"/>
    <col min="5862" max="5862" width="53.42578125" style="2" customWidth="1"/>
    <col min="5863" max="5863" width="8.140625" style="2" customWidth="1"/>
    <col min="5864" max="5864" width="12.140625" style="2" customWidth="1"/>
    <col min="5865" max="5865" width="10.85546875" style="2" customWidth="1"/>
    <col min="5866" max="5866" width="13.140625" style="2" customWidth="1"/>
    <col min="5867" max="6116" width="9.140625" style="2"/>
    <col min="6117" max="6117" width="9.42578125" style="2" customWidth="1"/>
    <col min="6118" max="6118" width="53.42578125" style="2" customWidth="1"/>
    <col min="6119" max="6119" width="8.140625" style="2" customWidth="1"/>
    <col min="6120" max="6120" width="12.140625" style="2" customWidth="1"/>
    <col min="6121" max="6121" width="10.85546875" style="2" customWidth="1"/>
    <col min="6122" max="6122" width="13.140625" style="2" customWidth="1"/>
    <col min="6123" max="6372" width="9.140625" style="2"/>
    <col min="6373" max="6373" width="9.42578125" style="2" customWidth="1"/>
    <col min="6374" max="6374" width="53.42578125" style="2" customWidth="1"/>
    <col min="6375" max="6375" width="8.140625" style="2" customWidth="1"/>
    <col min="6376" max="6376" width="12.140625" style="2" customWidth="1"/>
    <col min="6377" max="6377" width="10.85546875" style="2" customWidth="1"/>
    <col min="6378" max="6378" width="13.140625" style="2" customWidth="1"/>
    <col min="6379" max="6628" width="9.140625" style="2"/>
    <col min="6629" max="6629" width="9.42578125" style="2" customWidth="1"/>
    <col min="6630" max="6630" width="53.42578125" style="2" customWidth="1"/>
    <col min="6631" max="6631" width="8.140625" style="2" customWidth="1"/>
    <col min="6632" max="6632" width="12.140625" style="2" customWidth="1"/>
    <col min="6633" max="6633" width="10.85546875" style="2" customWidth="1"/>
    <col min="6634" max="6634" width="13.140625" style="2" customWidth="1"/>
    <col min="6635" max="6884" width="9.140625" style="2"/>
    <col min="6885" max="6885" width="9.42578125" style="2" customWidth="1"/>
    <col min="6886" max="6886" width="53.42578125" style="2" customWidth="1"/>
    <col min="6887" max="6887" width="8.140625" style="2" customWidth="1"/>
    <col min="6888" max="6888" width="12.140625" style="2" customWidth="1"/>
    <col min="6889" max="6889" width="10.85546875" style="2" customWidth="1"/>
    <col min="6890" max="6890" width="13.140625" style="2" customWidth="1"/>
    <col min="6891" max="7140" width="9.140625" style="2"/>
    <col min="7141" max="7141" width="9.42578125" style="2" customWidth="1"/>
    <col min="7142" max="7142" width="53.42578125" style="2" customWidth="1"/>
    <col min="7143" max="7143" width="8.140625" style="2" customWidth="1"/>
    <col min="7144" max="7144" width="12.140625" style="2" customWidth="1"/>
    <col min="7145" max="7145" width="10.85546875" style="2" customWidth="1"/>
    <col min="7146" max="7146" width="13.140625" style="2" customWidth="1"/>
    <col min="7147" max="7396" width="9.140625" style="2"/>
    <col min="7397" max="7397" width="9.42578125" style="2" customWidth="1"/>
    <col min="7398" max="7398" width="53.42578125" style="2" customWidth="1"/>
    <col min="7399" max="7399" width="8.140625" style="2" customWidth="1"/>
    <col min="7400" max="7400" width="12.140625" style="2" customWidth="1"/>
    <col min="7401" max="7401" width="10.85546875" style="2" customWidth="1"/>
    <col min="7402" max="7402" width="13.140625" style="2" customWidth="1"/>
    <col min="7403" max="7652" width="9.140625" style="2"/>
    <col min="7653" max="7653" width="9.42578125" style="2" customWidth="1"/>
    <col min="7654" max="7654" width="53.42578125" style="2" customWidth="1"/>
    <col min="7655" max="7655" width="8.140625" style="2" customWidth="1"/>
    <col min="7656" max="7656" width="12.140625" style="2" customWidth="1"/>
    <col min="7657" max="7657" width="10.85546875" style="2" customWidth="1"/>
    <col min="7658" max="7658" width="13.140625" style="2" customWidth="1"/>
    <col min="7659" max="7908" width="9.140625" style="2"/>
    <col min="7909" max="7909" width="9.42578125" style="2" customWidth="1"/>
    <col min="7910" max="7910" width="53.42578125" style="2" customWidth="1"/>
    <col min="7911" max="7911" width="8.140625" style="2" customWidth="1"/>
    <col min="7912" max="7912" width="12.140625" style="2" customWidth="1"/>
    <col min="7913" max="7913" width="10.85546875" style="2" customWidth="1"/>
    <col min="7914" max="7914" width="13.140625" style="2" customWidth="1"/>
    <col min="7915" max="8164" width="9.140625" style="2"/>
    <col min="8165" max="8165" width="9.42578125" style="2" customWidth="1"/>
    <col min="8166" max="8166" width="53.42578125" style="2" customWidth="1"/>
    <col min="8167" max="8167" width="8.140625" style="2" customWidth="1"/>
    <col min="8168" max="8168" width="12.140625" style="2" customWidth="1"/>
    <col min="8169" max="8169" width="10.85546875" style="2" customWidth="1"/>
    <col min="8170" max="8170" width="13.140625" style="2" customWidth="1"/>
    <col min="8171" max="8420" width="9.140625" style="2"/>
    <col min="8421" max="8421" width="9.42578125" style="2" customWidth="1"/>
    <col min="8422" max="8422" width="53.42578125" style="2" customWidth="1"/>
    <col min="8423" max="8423" width="8.140625" style="2" customWidth="1"/>
    <col min="8424" max="8424" width="12.140625" style="2" customWidth="1"/>
    <col min="8425" max="8425" width="10.85546875" style="2" customWidth="1"/>
    <col min="8426" max="8426" width="13.140625" style="2" customWidth="1"/>
    <col min="8427" max="8676" width="9.140625" style="2"/>
    <col min="8677" max="8677" width="9.42578125" style="2" customWidth="1"/>
    <col min="8678" max="8678" width="53.42578125" style="2" customWidth="1"/>
    <col min="8679" max="8679" width="8.140625" style="2" customWidth="1"/>
    <col min="8680" max="8680" width="12.140625" style="2" customWidth="1"/>
    <col min="8681" max="8681" width="10.85546875" style="2" customWidth="1"/>
    <col min="8682" max="8682" width="13.140625" style="2" customWidth="1"/>
    <col min="8683" max="8932" width="9.140625" style="2"/>
    <col min="8933" max="8933" width="9.42578125" style="2" customWidth="1"/>
    <col min="8934" max="8934" width="53.42578125" style="2" customWidth="1"/>
    <col min="8935" max="8935" width="8.140625" style="2" customWidth="1"/>
    <col min="8936" max="8936" width="12.140625" style="2" customWidth="1"/>
    <col min="8937" max="8937" width="10.85546875" style="2" customWidth="1"/>
    <col min="8938" max="8938" width="13.140625" style="2" customWidth="1"/>
    <col min="8939" max="9188" width="9.140625" style="2"/>
    <col min="9189" max="9189" width="9.42578125" style="2" customWidth="1"/>
    <col min="9190" max="9190" width="53.42578125" style="2" customWidth="1"/>
    <col min="9191" max="9191" width="8.140625" style="2" customWidth="1"/>
    <col min="9192" max="9192" width="12.140625" style="2" customWidth="1"/>
    <col min="9193" max="9193" width="10.85546875" style="2" customWidth="1"/>
    <col min="9194" max="9194" width="13.140625" style="2" customWidth="1"/>
    <col min="9195" max="9444" width="9.140625" style="2"/>
    <col min="9445" max="9445" width="9.42578125" style="2" customWidth="1"/>
    <col min="9446" max="9446" width="53.42578125" style="2" customWidth="1"/>
    <col min="9447" max="9447" width="8.140625" style="2" customWidth="1"/>
    <col min="9448" max="9448" width="12.140625" style="2" customWidth="1"/>
    <col min="9449" max="9449" width="10.85546875" style="2" customWidth="1"/>
    <col min="9450" max="9450" width="13.140625" style="2" customWidth="1"/>
    <col min="9451" max="9700" width="9.140625" style="2"/>
    <col min="9701" max="9701" width="9.42578125" style="2" customWidth="1"/>
    <col min="9702" max="9702" width="53.42578125" style="2" customWidth="1"/>
    <col min="9703" max="9703" width="8.140625" style="2" customWidth="1"/>
    <col min="9704" max="9704" width="12.140625" style="2" customWidth="1"/>
    <col min="9705" max="9705" width="10.85546875" style="2" customWidth="1"/>
    <col min="9706" max="9706" width="13.140625" style="2" customWidth="1"/>
    <col min="9707" max="9956" width="9.140625" style="2"/>
    <col min="9957" max="9957" width="9.42578125" style="2" customWidth="1"/>
    <col min="9958" max="9958" width="53.42578125" style="2" customWidth="1"/>
    <col min="9959" max="9959" width="8.140625" style="2" customWidth="1"/>
    <col min="9960" max="9960" width="12.140625" style="2" customWidth="1"/>
    <col min="9961" max="9961" width="10.85546875" style="2" customWidth="1"/>
    <col min="9962" max="9962" width="13.140625" style="2" customWidth="1"/>
    <col min="9963" max="10212" width="9.140625" style="2"/>
    <col min="10213" max="10213" width="9.42578125" style="2" customWidth="1"/>
    <col min="10214" max="10214" width="53.42578125" style="2" customWidth="1"/>
    <col min="10215" max="10215" width="8.140625" style="2" customWidth="1"/>
    <col min="10216" max="10216" width="12.140625" style="2" customWidth="1"/>
    <col min="10217" max="10217" width="10.85546875" style="2" customWidth="1"/>
    <col min="10218" max="10218" width="13.140625" style="2" customWidth="1"/>
    <col min="10219" max="10468" width="9.140625" style="2"/>
    <col min="10469" max="10469" width="9.42578125" style="2" customWidth="1"/>
    <col min="10470" max="10470" width="53.42578125" style="2" customWidth="1"/>
    <col min="10471" max="10471" width="8.140625" style="2" customWidth="1"/>
    <col min="10472" max="10472" width="12.140625" style="2" customWidth="1"/>
    <col min="10473" max="10473" width="10.85546875" style="2" customWidth="1"/>
    <col min="10474" max="10474" width="13.140625" style="2" customWidth="1"/>
    <col min="10475" max="10724" width="9.140625" style="2"/>
    <col min="10725" max="10725" width="9.42578125" style="2" customWidth="1"/>
    <col min="10726" max="10726" width="53.42578125" style="2" customWidth="1"/>
    <col min="10727" max="10727" width="8.140625" style="2" customWidth="1"/>
    <col min="10728" max="10728" width="12.140625" style="2" customWidth="1"/>
    <col min="10729" max="10729" width="10.85546875" style="2" customWidth="1"/>
    <col min="10730" max="10730" width="13.140625" style="2" customWidth="1"/>
    <col min="10731" max="10980" width="9.140625" style="2"/>
    <col min="10981" max="10981" width="9.42578125" style="2" customWidth="1"/>
    <col min="10982" max="10982" width="53.42578125" style="2" customWidth="1"/>
    <col min="10983" max="10983" width="8.140625" style="2" customWidth="1"/>
    <col min="10984" max="10984" width="12.140625" style="2" customWidth="1"/>
    <col min="10985" max="10985" width="10.85546875" style="2" customWidth="1"/>
    <col min="10986" max="10986" width="13.140625" style="2" customWidth="1"/>
    <col min="10987" max="11236" width="9.140625" style="2"/>
    <col min="11237" max="11237" width="9.42578125" style="2" customWidth="1"/>
    <col min="11238" max="11238" width="53.42578125" style="2" customWidth="1"/>
    <col min="11239" max="11239" width="8.140625" style="2" customWidth="1"/>
    <col min="11240" max="11240" width="12.140625" style="2" customWidth="1"/>
    <col min="11241" max="11241" width="10.85546875" style="2" customWidth="1"/>
    <col min="11242" max="11242" width="13.140625" style="2" customWidth="1"/>
    <col min="11243" max="11492" width="9.140625" style="2"/>
    <col min="11493" max="11493" width="9.42578125" style="2" customWidth="1"/>
    <col min="11494" max="11494" width="53.42578125" style="2" customWidth="1"/>
    <col min="11495" max="11495" width="8.140625" style="2" customWidth="1"/>
    <col min="11496" max="11496" width="12.140625" style="2" customWidth="1"/>
    <col min="11497" max="11497" width="10.85546875" style="2" customWidth="1"/>
    <col min="11498" max="11498" width="13.140625" style="2" customWidth="1"/>
    <col min="11499" max="11748" width="9.140625" style="2"/>
    <col min="11749" max="11749" width="9.42578125" style="2" customWidth="1"/>
    <col min="11750" max="11750" width="53.42578125" style="2" customWidth="1"/>
    <col min="11751" max="11751" width="8.140625" style="2" customWidth="1"/>
    <col min="11752" max="11752" width="12.140625" style="2" customWidth="1"/>
    <col min="11753" max="11753" width="10.85546875" style="2" customWidth="1"/>
    <col min="11754" max="11754" width="13.140625" style="2" customWidth="1"/>
    <col min="11755" max="12004" width="9.140625" style="2"/>
    <col min="12005" max="12005" width="9.42578125" style="2" customWidth="1"/>
    <col min="12006" max="12006" width="53.42578125" style="2" customWidth="1"/>
    <col min="12007" max="12007" width="8.140625" style="2" customWidth="1"/>
    <col min="12008" max="12008" width="12.140625" style="2" customWidth="1"/>
    <col min="12009" max="12009" width="10.85546875" style="2" customWidth="1"/>
    <col min="12010" max="12010" width="13.140625" style="2" customWidth="1"/>
    <col min="12011" max="12260" width="9.140625" style="2"/>
    <col min="12261" max="12261" width="9.42578125" style="2" customWidth="1"/>
    <col min="12262" max="12262" width="53.42578125" style="2" customWidth="1"/>
    <col min="12263" max="12263" width="8.140625" style="2" customWidth="1"/>
    <col min="12264" max="12264" width="12.140625" style="2" customWidth="1"/>
    <col min="12265" max="12265" width="10.85546875" style="2" customWidth="1"/>
    <col min="12266" max="12266" width="13.140625" style="2" customWidth="1"/>
    <col min="12267" max="12516" width="9.140625" style="2"/>
    <col min="12517" max="12517" width="9.42578125" style="2" customWidth="1"/>
    <col min="12518" max="12518" width="53.42578125" style="2" customWidth="1"/>
    <col min="12519" max="12519" width="8.140625" style="2" customWidth="1"/>
    <col min="12520" max="12520" width="12.140625" style="2" customWidth="1"/>
    <col min="12521" max="12521" width="10.85546875" style="2" customWidth="1"/>
    <col min="12522" max="12522" width="13.140625" style="2" customWidth="1"/>
    <col min="12523" max="12772" width="9.140625" style="2"/>
    <col min="12773" max="12773" width="9.42578125" style="2" customWidth="1"/>
    <col min="12774" max="12774" width="53.42578125" style="2" customWidth="1"/>
    <col min="12775" max="12775" width="8.140625" style="2" customWidth="1"/>
    <col min="12776" max="12776" width="12.140625" style="2" customWidth="1"/>
    <col min="12777" max="12777" width="10.85546875" style="2" customWidth="1"/>
    <col min="12778" max="12778" width="13.140625" style="2" customWidth="1"/>
    <col min="12779" max="13028" width="9.140625" style="2"/>
    <col min="13029" max="13029" width="9.42578125" style="2" customWidth="1"/>
    <col min="13030" max="13030" width="53.42578125" style="2" customWidth="1"/>
    <col min="13031" max="13031" width="8.140625" style="2" customWidth="1"/>
    <col min="13032" max="13032" width="12.140625" style="2" customWidth="1"/>
    <col min="13033" max="13033" width="10.85546875" style="2" customWidth="1"/>
    <col min="13034" max="13034" width="13.140625" style="2" customWidth="1"/>
    <col min="13035" max="13284" width="9.140625" style="2"/>
    <col min="13285" max="13285" width="9.42578125" style="2" customWidth="1"/>
    <col min="13286" max="13286" width="53.42578125" style="2" customWidth="1"/>
    <col min="13287" max="13287" width="8.140625" style="2" customWidth="1"/>
    <col min="13288" max="13288" width="12.140625" style="2" customWidth="1"/>
    <col min="13289" max="13289" width="10.85546875" style="2" customWidth="1"/>
    <col min="13290" max="13290" width="13.140625" style="2" customWidth="1"/>
    <col min="13291" max="13540" width="9.140625" style="2"/>
    <col min="13541" max="13541" width="9.42578125" style="2" customWidth="1"/>
    <col min="13542" max="13542" width="53.42578125" style="2" customWidth="1"/>
    <col min="13543" max="13543" width="8.140625" style="2" customWidth="1"/>
    <col min="13544" max="13544" width="12.140625" style="2" customWidth="1"/>
    <col min="13545" max="13545" width="10.85546875" style="2" customWidth="1"/>
    <col min="13546" max="13546" width="13.140625" style="2" customWidth="1"/>
    <col min="13547" max="13796" width="9.140625" style="2"/>
    <col min="13797" max="13797" width="9.42578125" style="2" customWidth="1"/>
    <col min="13798" max="13798" width="53.42578125" style="2" customWidth="1"/>
    <col min="13799" max="13799" width="8.140625" style="2" customWidth="1"/>
    <col min="13800" max="13800" width="12.140625" style="2" customWidth="1"/>
    <col min="13801" max="13801" width="10.85546875" style="2" customWidth="1"/>
    <col min="13802" max="13802" width="13.140625" style="2" customWidth="1"/>
    <col min="13803" max="14052" width="9.140625" style="2"/>
    <col min="14053" max="14053" width="9.42578125" style="2" customWidth="1"/>
    <col min="14054" max="14054" width="53.42578125" style="2" customWidth="1"/>
    <col min="14055" max="14055" width="8.140625" style="2" customWidth="1"/>
    <col min="14056" max="14056" width="12.140625" style="2" customWidth="1"/>
    <col min="14057" max="14057" width="10.85546875" style="2" customWidth="1"/>
    <col min="14058" max="14058" width="13.140625" style="2" customWidth="1"/>
    <col min="14059" max="14308" width="9.140625" style="2"/>
    <col min="14309" max="14309" width="9.42578125" style="2" customWidth="1"/>
    <col min="14310" max="14310" width="53.42578125" style="2" customWidth="1"/>
    <col min="14311" max="14311" width="8.140625" style="2" customWidth="1"/>
    <col min="14312" max="14312" width="12.140625" style="2" customWidth="1"/>
    <col min="14313" max="14313" width="10.85546875" style="2" customWidth="1"/>
    <col min="14314" max="14314" width="13.140625" style="2" customWidth="1"/>
    <col min="14315" max="14564" width="9.140625" style="2"/>
    <col min="14565" max="14565" width="9.42578125" style="2" customWidth="1"/>
    <col min="14566" max="14566" width="53.42578125" style="2" customWidth="1"/>
    <col min="14567" max="14567" width="8.140625" style="2" customWidth="1"/>
    <col min="14568" max="14568" width="12.140625" style="2" customWidth="1"/>
    <col min="14569" max="14569" width="10.85546875" style="2" customWidth="1"/>
    <col min="14570" max="14570" width="13.140625" style="2" customWidth="1"/>
    <col min="14571" max="14820" width="9.140625" style="2"/>
    <col min="14821" max="14821" width="9.42578125" style="2" customWidth="1"/>
    <col min="14822" max="14822" width="53.42578125" style="2" customWidth="1"/>
    <col min="14823" max="14823" width="8.140625" style="2" customWidth="1"/>
    <col min="14824" max="14824" width="12.140625" style="2" customWidth="1"/>
    <col min="14825" max="14825" width="10.85546875" style="2" customWidth="1"/>
    <col min="14826" max="14826" width="13.140625" style="2" customWidth="1"/>
    <col min="14827" max="15076" width="9.140625" style="2"/>
    <col min="15077" max="15077" width="9.42578125" style="2" customWidth="1"/>
    <col min="15078" max="15078" width="53.42578125" style="2" customWidth="1"/>
    <col min="15079" max="15079" width="8.140625" style="2" customWidth="1"/>
    <col min="15080" max="15080" width="12.140625" style="2" customWidth="1"/>
    <col min="15081" max="15081" width="10.85546875" style="2" customWidth="1"/>
    <col min="15082" max="15082" width="13.140625" style="2" customWidth="1"/>
    <col min="15083" max="15332" width="9.140625" style="2"/>
    <col min="15333" max="15333" width="9.42578125" style="2" customWidth="1"/>
    <col min="15334" max="15334" width="53.42578125" style="2" customWidth="1"/>
    <col min="15335" max="15335" width="8.140625" style="2" customWidth="1"/>
    <col min="15336" max="15336" width="12.140625" style="2" customWidth="1"/>
    <col min="15337" max="15337" width="10.85546875" style="2" customWidth="1"/>
    <col min="15338" max="15338" width="13.140625" style="2" customWidth="1"/>
    <col min="15339" max="15588" width="9.140625" style="2"/>
    <col min="15589" max="15589" width="9.42578125" style="2" customWidth="1"/>
    <col min="15590" max="15590" width="53.42578125" style="2" customWidth="1"/>
    <col min="15591" max="15591" width="8.140625" style="2" customWidth="1"/>
    <col min="15592" max="15592" width="12.140625" style="2" customWidth="1"/>
    <col min="15593" max="15593" width="10.85546875" style="2" customWidth="1"/>
    <col min="15594" max="15594" width="13.140625" style="2" customWidth="1"/>
    <col min="15595" max="15844" width="9.140625" style="2"/>
    <col min="15845" max="15845" width="9.42578125" style="2" customWidth="1"/>
    <col min="15846" max="15846" width="53.42578125" style="2" customWidth="1"/>
    <col min="15847" max="15847" width="8.140625" style="2" customWidth="1"/>
    <col min="15848" max="15848" width="12.140625" style="2" customWidth="1"/>
    <col min="15849" max="15849" width="10.85546875" style="2" customWidth="1"/>
    <col min="15850" max="15850" width="13.140625" style="2" customWidth="1"/>
    <col min="15851" max="16100" width="9.140625" style="2"/>
    <col min="16101" max="16101" width="9.42578125" style="2" customWidth="1"/>
    <col min="16102" max="16102" width="53.42578125" style="2" customWidth="1"/>
    <col min="16103" max="16103" width="8.140625" style="2" customWidth="1"/>
    <col min="16104" max="16104" width="12.140625" style="2" customWidth="1"/>
    <col min="16105" max="16105" width="10.85546875" style="2" customWidth="1"/>
    <col min="16106" max="16106" width="13.140625" style="2" customWidth="1"/>
    <col min="16107" max="16372" width="9.140625" style="2"/>
    <col min="16373" max="16384" width="10.28515625" style="2" customWidth="1"/>
  </cols>
  <sheetData>
    <row r="1" spans="1:6" ht="30">
      <c r="A1" s="6" t="s">
        <v>15</v>
      </c>
      <c r="B1" s="6" t="s">
        <v>16</v>
      </c>
      <c r="C1" s="6" t="s">
        <v>17</v>
      </c>
      <c r="D1" s="7" t="s">
        <v>18</v>
      </c>
      <c r="E1" s="7" t="s">
        <v>19</v>
      </c>
      <c r="F1" s="7" t="s">
        <v>20</v>
      </c>
    </row>
    <row r="2" spans="1:6" s="85" customFormat="1">
      <c r="A2" s="135" t="s">
        <v>37</v>
      </c>
      <c r="B2" s="81" t="s">
        <v>83</v>
      </c>
      <c r="C2" s="137"/>
      <c r="D2" s="133"/>
      <c r="E2" s="133"/>
      <c r="F2" s="134"/>
    </row>
    <row r="3" spans="1:6">
      <c r="A3" s="155">
        <v>1</v>
      </c>
      <c r="B3" s="84" t="s">
        <v>36</v>
      </c>
      <c r="C3" s="156"/>
      <c r="D3" s="157"/>
      <c r="E3" s="158"/>
      <c r="F3" s="159"/>
    </row>
    <row r="4" spans="1:6" ht="61.5" customHeight="1">
      <c r="A4" s="8"/>
      <c r="B4" s="82" t="s">
        <v>51</v>
      </c>
      <c r="C4" s="9" t="s">
        <v>2</v>
      </c>
      <c r="D4" s="10">
        <v>16632</v>
      </c>
      <c r="E4" s="11"/>
      <c r="F4" s="11"/>
    </row>
    <row r="5" spans="1:6">
      <c r="A5" s="12"/>
      <c r="B5" s="13"/>
      <c r="C5" s="13"/>
      <c r="D5" s="19"/>
      <c r="E5" s="19"/>
      <c r="F5" s="19"/>
    </row>
    <row r="6" spans="1:6" s="85" customFormat="1">
      <c r="A6" s="83"/>
      <c r="B6" s="84" t="s">
        <v>21</v>
      </c>
      <c r="C6" s="14"/>
      <c r="D6" s="11"/>
      <c r="E6" s="11"/>
      <c r="F6" s="15"/>
    </row>
    <row r="7" spans="1:6" s="85" customFormat="1">
      <c r="A7" s="86">
        <v>2</v>
      </c>
      <c r="B7" s="87" t="s">
        <v>38</v>
      </c>
      <c r="C7" s="14"/>
      <c r="D7" s="11"/>
      <c r="E7" s="11"/>
      <c r="F7" s="15"/>
    </row>
    <row r="8" spans="1:6" s="85" customFormat="1" ht="90" customHeight="1">
      <c r="A8" s="88"/>
      <c r="B8" s="89" t="s">
        <v>50</v>
      </c>
      <c r="C8" s="90" t="s">
        <v>11</v>
      </c>
      <c r="D8" s="11">
        <v>39974</v>
      </c>
      <c r="E8" s="11"/>
      <c r="F8" s="15"/>
    </row>
    <row r="9" spans="1:6" s="85" customFormat="1">
      <c r="A9" s="12"/>
      <c r="B9" s="13"/>
      <c r="C9" s="13"/>
      <c r="D9" s="19"/>
      <c r="E9" s="19"/>
      <c r="F9" s="19"/>
    </row>
    <row r="10" spans="1:6" s="85" customFormat="1">
      <c r="A10" s="86">
        <v>3</v>
      </c>
      <c r="B10" s="87" t="s">
        <v>39</v>
      </c>
      <c r="C10" s="14"/>
      <c r="D10" s="11"/>
      <c r="E10" s="11"/>
      <c r="F10" s="15"/>
    </row>
    <row r="11" spans="1:6" s="85" customFormat="1" ht="60">
      <c r="A11" s="88"/>
      <c r="B11" s="89" t="s">
        <v>65</v>
      </c>
      <c r="C11" s="90" t="s">
        <v>11</v>
      </c>
      <c r="D11" s="11">
        <v>3332</v>
      </c>
      <c r="E11" s="11"/>
      <c r="F11" s="15"/>
    </row>
    <row r="12" spans="1:6" s="85" customFormat="1">
      <c r="A12" s="12"/>
      <c r="B12" s="13"/>
      <c r="C12" s="13"/>
      <c r="D12" s="19"/>
      <c r="E12" s="19"/>
      <c r="F12" s="19"/>
    </row>
    <row r="13" spans="1:6" s="85" customFormat="1">
      <c r="A13" s="86">
        <v>4</v>
      </c>
      <c r="B13" s="87" t="s">
        <v>40</v>
      </c>
      <c r="C13" s="14"/>
      <c r="D13" s="11"/>
      <c r="E13" s="11"/>
      <c r="F13" s="15"/>
    </row>
    <row r="14" spans="1:6" s="85" customFormat="1" ht="75">
      <c r="A14" s="92"/>
      <c r="B14" s="91" t="s">
        <v>52</v>
      </c>
      <c r="C14" s="90" t="s">
        <v>11</v>
      </c>
      <c r="D14" s="11">
        <v>16789</v>
      </c>
      <c r="E14" s="11"/>
      <c r="F14" s="15"/>
    </row>
    <row r="15" spans="1:6" s="85" customFormat="1">
      <c r="A15" s="12"/>
      <c r="B15" s="13"/>
      <c r="C15" s="13"/>
      <c r="D15" s="19"/>
      <c r="E15" s="19"/>
      <c r="F15" s="19"/>
    </row>
    <row r="16" spans="1:6" s="85" customFormat="1">
      <c r="A16" s="88">
        <v>5</v>
      </c>
      <c r="B16" s="84" t="s">
        <v>41</v>
      </c>
      <c r="C16" s="14"/>
      <c r="D16" s="11"/>
      <c r="E16" s="11"/>
      <c r="F16" s="15"/>
    </row>
    <row r="17" spans="1:6" s="85" customFormat="1" ht="93" customHeight="1">
      <c r="A17" s="88"/>
      <c r="B17" s="89" t="s">
        <v>66</v>
      </c>
      <c r="C17" s="93"/>
      <c r="D17" s="11"/>
      <c r="E17" s="94"/>
      <c r="F17" s="95"/>
    </row>
    <row r="18" spans="1:6" s="85" customFormat="1">
      <c r="A18" s="88" t="s">
        <v>8</v>
      </c>
      <c r="B18" s="96" t="s">
        <v>82</v>
      </c>
      <c r="C18" s="93" t="s">
        <v>11</v>
      </c>
      <c r="D18" s="11">
        <v>7995</v>
      </c>
      <c r="E18" s="11"/>
      <c r="F18" s="15"/>
    </row>
    <row r="19" spans="1:6" s="85" customFormat="1">
      <c r="A19" s="12"/>
      <c r="B19" s="13"/>
      <c r="C19" s="13"/>
      <c r="D19" s="19"/>
      <c r="E19" s="19"/>
      <c r="F19" s="19"/>
    </row>
    <row r="20" spans="1:6" s="85" customFormat="1">
      <c r="A20" s="88" t="s">
        <v>10</v>
      </c>
      <c r="B20" s="96" t="s">
        <v>58</v>
      </c>
      <c r="C20" s="93" t="s">
        <v>11</v>
      </c>
      <c r="D20" s="104">
        <v>3024</v>
      </c>
      <c r="E20" s="104"/>
      <c r="F20" s="105"/>
    </row>
    <row r="21" spans="1:6" s="85" customFormat="1">
      <c r="A21" s="12"/>
      <c r="B21" s="13"/>
      <c r="C21" s="13"/>
      <c r="D21" s="19"/>
      <c r="E21" s="19"/>
      <c r="F21" s="19"/>
    </row>
    <row r="22" spans="1:6" s="85" customFormat="1" ht="77.25" customHeight="1">
      <c r="A22" s="88">
        <v>6</v>
      </c>
      <c r="B22" s="89" t="s">
        <v>53</v>
      </c>
      <c r="C22" s="102" t="s">
        <v>42</v>
      </c>
      <c r="D22" s="11">
        <v>35276</v>
      </c>
      <c r="E22" s="11"/>
      <c r="F22" s="15"/>
    </row>
    <row r="23" spans="1:6" s="85" customFormat="1" ht="18" customHeight="1">
      <c r="A23" s="129"/>
      <c r="B23" s="179"/>
      <c r="C23" s="170"/>
      <c r="D23" s="35"/>
      <c r="E23" s="35"/>
      <c r="F23" s="36"/>
    </row>
    <row r="24" spans="1:6" s="85" customFormat="1" ht="60">
      <c r="A24" s="132">
        <v>7</v>
      </c>
      <c r="B24" s="188" t="s">
        <v>59</v>
      </c>
      <c r="C24" s="187" t="s">
        <v>3</v>
      </c>
      <c r="D24" s="189">
        <v>630</v>
      </c>
      <c r="E24" s="133"/>
      <c r="F24" s="134"/>
    </row>
    <row r="25" spans="1:6" s="85" customFormat="1">
      <c r="A25" s="12"/>
      <c r="B25" s="13"/>
      <c r="C25" s="13"/>
      <c r="D25" s="19"/>
      <c r="E25" s="19"/>
      <c r="F25" s="19"/>
    </row>
    <row r="26" spans="1:6">
      <c r="A26" s="9">
        <v>8</v>
      </c>
      <c r="B26" s="12" t="s">
        <v>43</v>
      </c>
      <c r="C26" s="9"/>
      <c r="D26" s="11"/>
      <c r="E26" s="11"/>
      <c r="F26" s="15"/>
    </row>
    <row r="27" spans="1:6" ht="165">
      <c r="A27" s="176"/>
      <c r="B27" s="23" t="s">
        <v>60</v>
      </c>
      <c r="C27" s="13"/>
      <c r="D27" s="21"/>
      <c r="E27" s="103"/>
      <c r="F27" s="12"/>
    </row>
    <row r="28" spans="1:6">
      <c r="A28" s="24" t="s">
        <v>8</v>
      </c>
      <c r="B28" s="25" t="s">
        <v>49</v>
      </c>
      <c r="C28" s="24" t="s">
        <v>2</v>
      </c>
      <c r="D28" s="11">
        <v>38818</v>
      </c>
      <c r="E28" s="26"/>
      <c r="F28" s="15"/>
    </row>
    <row r="29" spans="1:6">
      <c r="A29" s="12"/>
      <c r="B29" s="13"/>
      <c r="C29" s="13"/>
      <c r="D29" s="19"/>
      <c r="E29" s="19"/>
      <c r="F29" s="19"/>
    </row>
    <row r="30" spans="1:6">
      <c r="A30" s="9">
        <v>9</v>
      </c>
      <c r="B30" s="42" t="s">
        <v>13</v>
      </c>
      <c r="C30" s="9"/>
      <c r="D30" s="11"/>
      <c r="E30" s="11"/>
      <c r="F30" s="15"/>
    </row>
    <row r="31" spans="1:6" customFormat="1" ht="79.5" customHeight="1">
      <c r="A31" s="176">
        <v>9.1</v>
      </c>
      <c r="B31" s="23" t="s">
        <v>44</v>
      </c>
      <c r="C31" s="115"/>
      <c r="D31" s="116"/>
      <c r="E31" s="117"/>
      <c r="F31" s="116"/>
    </row>
    <row r="32" spans="1:6" customFormat="1">
      <c r="A32" s="9" t="s">
        <v>8</v>
      </c>
      <c r="B32" s="23" t="s">
        <v>48</v>
      </c>
      <c r="C32" s="24" t="s">
        <v>2</v>
      </c>
      <c r="D32" s="11">
        <v>1575</v>
      </c>
      <c r="E32" s="26"/>
      <c r="F32" s="15"/>
    </row>
    <row r="33" spans="1:7" customFormat="1">
      <c r="A33" s="118"/>
      <c r="B33" s="123"/>
      <c r="C33" s="119"/>
      <c r="D33" s="120"/>
      <c r="E33" s="121"/>
      <c r="F33" s="121"/>
      <c r="G33" s="1"/>
    </row>
    <row r="34" spans="1:7" customFormat="1" ht="75">
      <c r="A34" s="176">
        <v>9.1999999999999993</v>
      </c>
      <c r="B34" s="23" t="s">
        <v>45</v>
      </c>
      <c r="C34" s="115"/>
      <c r="D34" s="116"/>
      <c r="E34" s="117"/>
      <c r="F34" s="116"/>
    </row>
    <row r="35" spans="1:7" customFormat="1">
      <c r="A35" s="9" t="s">
        <v>8</v>
      </c>
      <c r="B35" s="126" t="s">
        <v>55</v>
      </c>
      <c r="C35" s="24" t="s">
        <v>2</v>
      </c>
      <c r="D35" s="11">
        <v>79</v>
      </c>
      <c r="E35" s="26"/>
      <c r="F35" s="15"/>
    </row>
    <row r="36" spans="1:7" customFormat="1">
      <c r="A36" s="118"/>
      <c r="B36" s="122"/>
      <c r="C36" s="119"/>
      <c r="D36" s="120"/>
      <c r="E36" s="121"/>
      <c r="F36" s="121"/>
      <c r="G36" s="1"/>
    </row>
    <row r="37" spans="1:7" customFormat="1" ht="90">
      <c r="A37" s="176">
        <v>9.3000000000000007</v>
      </c>
      <c r="B37" s="23" t="s">
        <v>46</v>
      </c>
      <c r="C37" s="115"/>
      <c r="D37" s="116"/>
      <c r="E37" s="117"/>
      <c r="F37" s="116"/>
    </row>
    <row r="38" spans="1:7" customFormat="1">
      <c r="A38" s="9" t="s">
        <v>8</v>
      </c>
      <c r="B38" s="23" t="s">
        <v>54</v>
      </c>
      <c r="C38" s="115"/>
      <c r="D38" s="116"/>
      <c r="E38" s="117"/>
      <c r="F38" s="116"/>
    </row>
    <row r="39" spans="1:7" customFormat="1">
      <c r="A39" s="118"/>
      <c r="B39" s="123"/>
      <c r="C39" s="24" t="s">
        <v>2</v>
      </c>
      <c r="D39" s="11">
        <v>473</v>
      </c>
      <c r="E39" s="26"/>
      <c r="F39" s="15"/>
    </row>
    <row r="40" spans="1:7" customFormat="1">
      <c r="A40" s="192"/>
      <c r="B40" s="193"/>
      <c r="C40" s="194"/>
      <c r="D40" s="195"/>
      <c r="E40" s="196"/>
      <c r="F40" s="196"/>
      <c r="G40" s="1"/>
    </row>
    <row r="41" spans="1:7" customFormat="1" ht="105">
      <c r="A41" s="183">
        <v>9.4</v>
      </c>
      <c r="B41" s="173" t="s">
        <v>47</v>
      </c>
      <c r="C41" s="184"/>
      <c r="D41" s="185"/>
      <c r="E41" s="186"/>
      <c r="F41" s="185"/>
    </row>
    <row r="42" spans="1:7" customFormat="1" ht="15.75" customHeight="1">
      <c r="A42" s="106" t="s">
        <v>8</v>
      </c>
      <c r="B42" s="27" t="s">
        <v>84</v>
      </c>
      <c r="C42" s="180"/>
      <c r="D42" s="181"/>
      <c r="E42" s="182"/>
      <c r="F42" s="181"/>
    </row>
    <row r="43" spans="1:7" customFormat="1">
      <c r="A43" s="118"/>
      <c r="B43" s="123"/>
      <c r="C43" s="24" t="s">
        <v>2</v>
      </c>
      <c r="D43" s="11">
        <v>150</v>
      </c>
      <c r="E43" s="26"/>
      <c r="F43" s="15"/>
    </row>
    <row r="44" spans="1:7">
      <c r="A44" s="140"/>
      <c r="B44" s="160" t="s">
        <v>5</v>
      </c>
      <c r="C44" s="161"/>
      <c r="D44" s="162"/>
      <c r="E44" s="163"/>
      <c r="F44" s="164"/>
    </row>
    <row r="45" spans="1:7">
      <c r="A45" s="9">
        <v>10</v>
      </c>
      <c r="B45" s="30" t="s">
        <v>6</v>
      </c>
      <c r="C45" s="9"/>
      <c r="D45" s="11"/>
      <c r="E45" s="11"/>
      <c r="F45" s="15"/>
    </row>
    <row r="46" spans="1:7" s="32" customFormat="1">
      <c r="A46" s="31"/>
      <c r="B46" s="12" t="s">
        <v>7</v>
      </c>
      <c r="C46" s="9"/>
      <c r="D46" s="11"/>
      <c r="E46" s="11"/>
      <c r="F46" s="15"/>
    </row>
    <row r="47" spans="1:7" s="32" customFormat="1" ht="136.5" customHeight="1">
      <c r="A47" s="8"/>
      <c r="B47" s="23" t="s">
        <v>35</v>
      </c>
      <c r="C47" s="9"/>
      <c r="D47" s="11"/>
      <c r="E47" s="11"/>
      <c r="F47" s="15"/>
    </row>
    <row r="48" spans="1:7">
      <c r="A48" s="9" t="s">
        <v>9</v>
      </c>
      <c r="B48" s="23" t="s">
        <v>22</v>
      </c>
      <c r="C48" s="9" t="s">
        <v>2</v>
      </c>
      <c r="D48" s="11">
        <v>34671</v>
      </c>
      <c r="E48" s="11"/>
      <c r="F48" s="15"/>
    </row>
    <row r="49" spans="1:7">
      <c r="A49" s="37"/>
      <c r="B49" s="43"/>
      <c r="C49" s="9"/>
      <c r="D49" s="11"/>
      <c r="E49" s="11"/>
      <c r="F49" s="15"/>
    </row>
    <row r="50" spans="1:7">
      <c r="A50" s="9">
        <v>11</v>
      </c>
      <c r="B50" s="12" t="s">
        <v>94</v>
      </c>
      <c r="C50" s="9"/>
      <c r="D50" s="11"/>
      <c r="E50" s="11"/>
      <c r="F50" s="15"/>
    </row>
    <row r="51" spans="1:7" ht="165.75" customHeight="1">
      <c r="A51" s="8"/>
      <c r="B51" s="23" t="s">
        <v>62</v>
      </c>
      <c r="C51" s="9"/>
      <c r="D51" s="11"/>
      <c r="E51" s="11"/>
      <c r="F51" s="21"/>
    </row>
    <row r="52" spans="1:7">
      <c r="A52" s="9"/>
      <c r="B52" s="23" t="s">
        <v>64</v>
      </c>
      <c r="C52" s="9" t="s">
        <v>2</v>
      </c>
      <c r="D52" s="11">
        <v>824</v>
      </c>
      <c r="E52" s="11"/>
      <c r="F52" s="15"/>
    </row>
    <row r="53" spans="1:7">
      <c r="A53" s="9">
        <v>12</v>
      </c>
      <c r="B53" s="42" t="s">
        <v>95</v>
      </c>
      <c r="C53" s="9"/>
      <c r="D53" s="11"/>
      <c r="E53" s="11"/>
      <c r="F53" s="15"/>
    </row>
    <row r="54" spans="1:7" ht="140.25" customHeight="1">
      <c r="A54" s="8"/>
      <c r="B54" s="23" t="s">
        <v>61</v>
      </c>
      <c r="C54" s="9"/>
      <c r="D54" s="11"/>
      <c r="E54" s="11"/>
      <c r="F54" s="15"/>
    </row>
    <row r="55" spans="1:7">
      <c r="A55" s="124" t="s">
        <v>9</v>
      </c>
      <c r="B55" s="130" t="s">
        <v>57</v>
      </c>
      <c r="C55" s="124" t="s">
        <v>2</v>
      </c>
      <c r="D55" s="35">
        <v>70676</v>
      </c>
      <c r="E55" s="125"/>
      <c r="F55" s="36"/>
    </row>
    <row r="56" spans="1:7">
      <c r="A56" s="22">
        <v>13</v>
      </c>
      <c r="B56" s="44" t="s">
        <v>103</v>
      </c>
      <c r="C56" s="22"/>
      <c r="D56" s="16"/>
      <c r="E56" s="16"/>
      <c r="F56" s="20"/>
    </row>
    <row r="57" spans="1:7" ht="126.75" customHeight="1">
      <c r="A57" s="29"/>
      <c r="B57" s="23" t="s">
        <v>63</v>
      </c>
      <c r="C57" s="9"/>
      <c r="D57" s="11"/>
      <c r="E57" s="11"/>
      <c r="F57" s="15"/>
    </row>
    <row r="58" spans="1:7">
      <c r="A58" s="34"/>
      <c r="B58" s="33"/>
      <c r="C58" s="34"/>
      <c r="D58" s="35">
        <v>70676</v>
      </c>
      <c r="E58" s="35"/>
      <c r="F58" s="36"/>
    </row>
    <row r="59" spans="1:7" s="45" customFormat="1" ht="27.75" customHeight="1">
      <c r="A59" s="253" t="s">
        <v>247</v>
      </c>
      <c r="B59" s="253"/>
      <c r="C59" s="253"/>
      <c r="D59" s="253"/>
      <c r="E59" s="253"/>
      <c r="F59" s="28"/>
      <c r="G59" s="127"/>
    </row>
    <row r="60" spans="1:7" s="85" customFormat="1">
      <c r="A60" s="165" t="s">
        <v>4</v>
      </c>
      <c r="B60" s="166" t="s">
        <v>85</v>
      </c>
      <c r="C60" s="167"/>
      <c r="D60" s="17"/>
      <c r="E60" s="17"/>
      <c r="F60" s="18"/>
    </row>
    <row r="61" spans="1:7" s="85" customFormat="1">
      <c r="A61" s="168">
        <v>14</v>
      </c>
      <c r="B61" s="169" t="s">
        <v>38</v>
      </c>
      <c r="C61" s="137"/>
      <c r="D61" s="133"/>
      <c r="E61" s="133"/>
      <c r="F61" s="134"/>
    </row>
    <row r="62" spans="1:7" s="85" customFormat="1" ht="90" customHeight="1">
      <c r="A62" s="88"/>
      <c r="B62" s="89" t="s">
        <v>50</v>
      </c>
      <c r="C62" s="90" t="s">
        <v>11</v>
      </c>
      <c r="D62" s="11">
        <v>8978</v>
      </c>
      <c r="E62" s="11"/>
      <c r="F62" s="15"/>
    </row>
    <row r="63" spans="1:7" s="85" customFormat="1">
      <c r="A63" s="12"/>
      <c r="B63" s="13"/>
      <c r="C63" s="13"/>
      <c r="D63" s="19"/>
      <c r="E63" s="19"/>
      <c r="F63" s="19"/>
    </row>
    <row r="64" spans="1:7" s="85" customFormat="1">
      <c r="A64" s="86">
        <v>15</v>
      </c>
      <c r="B64" s="87" t="s">
        <v>39</v>
      </c>
      <c r="C64" s="14"/>
      <c r="D64" s="11"/>
      <c r="E64" s="11"/>
      <c r="F64" s="15"/>
    </row>
    <row r="65" spans="1:6" s="85" customFormat="1" ht="60">
      <c r="A65" s="88"/>
      <c r="B65" s="89" t="s">
        <v>65</v>
      </c>
      <c r="C65" s="90" t="s">
        <v>11</v>
      </c>
      <c r="D65" s="11">
        <v>278</v>
      </c>
      <c r="E65" s="11"/>
      <c r="F65" s="15"/>
    </row>
    <row r="66" spans="1:6" s="85" customFormat="1">
      <c r="A66" s="12"/>
      <c r="B66" s="13"/>
      <c r="C66" s="13"/>
      <c r="D66" s="19"/>
      <c r="E66" s="19"/>
      <c r="F66" s="19"/>
    </row>
    <row r="67" spans="1:6" s="85" customFormat="1">
      <c r="A67" s="86">
        <v>16</v>
      </c>
      <c r="B67" s="87" t="s">
        <v>40</v>
      </c>
      <c r="C67" s="14"/>
      <c r="D67" s="11"/>
      <c r="E67" s="11"/>
      <c r="F67" s="15"/>
    </row>
    <row r="68" spans="1:6" s="85" customFormat="1" ht="75">
      <c r="A68" s="92"/>
      <c r="B68" s="91" t="s">
        <v>52</v>
      </c>
      <c r="C68" s="90" t="s">
        <v>11</v>
      </c>
      <c r="D68" s="11">
        <v>2031</v>
      </c>
      <c r="E68" s="11"/>
      <c r="F68" s="15"/>
    </row>
    <row r="69" spans="1:6" s="85" customFormat="1">
      <c r="A69" s="12"/>
      <c r="B69" s="13"/>
      <c r="C69" s="13"/>
      <c r="D69" s="19"/>
      <c r="E69" s="19"/>
      <c r="F69" s="19"/>
    </row>
    <row r="70" spans="1:6" s="85" customFormat="1">
      <c r="A70" s="88">
        <v>17</v>
      </c>
      <c r="B70" s="84" t="s">
        <v>41</v>
      </c>
      <c r="C70" s="14"/>
      <c r="D70" s="11"/>
      <c r="E70" s="11"/>
      <c r="F70" s="15"/>
    </row>
    <row r="71" spans="1:6" s="85" customFormat="1" ht="91.5" customHeight="1">
      <c r="A71" s="88"/>
      <c r="B71" s="89" t="s">
        <v>66</v>
      </c>
      <c r="C71" s="93"/>
      <c r="D71" s="11"/>
      <c r="E71" s="94"/>
      <c r="F71" s="95"/>
    </row>
    <row r="72" spans="1:6" s="85" customFormat="1">
      <c r="A72" s="88"/>
      <c r="B72" s="96" t="s">
        <v>86</v>
      </c>
      <c r="C72" s="93" t="s">
        <v>11</v>
      </c>
      <c r="D72" s="11">
        <v>2048</v>
      </c>
      <c r="E72" s="11"/>
      <c r="F72" s="15"/>
    </row>
    <row r="73" spans="1:6" s="85" customFormat="1">
      <c r="A73" s="97"/>
      <c r="B73" s="98"/>
      <c r="C73" s="98"/>
      <c r="D73" s="80"/>
      <c r="E73" s="80"/>
      <c r="F73" s="80"/>
    </row>
    <row r="74" spans="1:6" s="85" customFormat="1" ht="77.25" customHeight="1">
      <c r="A74" s="132">
        <v>18</v>
      </c>
      <c r="B74" s="178" t="s">
        <v>53</v>
      </c>
      <c r="C74" s="187" t="s">
        <v>42</v>
      </c>
      <c r="D74" s="133">
        <v>6452</v>
      </c>
      <c r="E74" s="133"/>
      <c r="F74" s="134"/>
    </row>
    <row r="75" spans="1:6" s="85" customFormat="1" ht="15" customHeight="1">
      <c r="A75" s="88"/>
      <c r="B75" s="89"/>
      <c r="C75" s="102"/>
      <c r="D75" s="11"/>
      <c r="E75" s="11"/>
      <c r="F75" s="15"/>
    </row>
    <row r="76" spans="1:6" s="85" customFormat="1" ht="30">
      <c r="A76" s="99">
        <v>19</v>
      </c>
      <c r="B76" s="27" t="s">
        <v>102</v>
      </c>
      <c r="C76" s="101" t="s">
        <v>2</v>
      </c>
      <c r="D76" s="107">
        <v>1403</v>
      </c>
      <c r="E76" s="16"/>
      <c r="F76" s="20"/>
    </row>
    <row r="77" spans="1:6" s="85" customFormat="1">
      <c r="A77" s="12"/>
      <c r="B77" s="13"/>
      <c r="C77" s="13"/>
      <c r="D77" s="19"/>
      <c r="E77" s="19"/>
      <c r="F77" s="19"/>
    </row>
    <row r="78" spans="1:6" s="85" customFormat="1">
      <c r="A78" s="88">
        <v>20</v>
      </c>
      <c r="B78" s="23" t="s">
        <v>98</v>
      </c>
      <c r="C78" s="102" t="s">
        <v>1</v>
      </c>
      <c r="D78" s="10">
        <v>2</v>
      </c>
      <c r="E78" s="11"/>
      <c r="F78" s="15"/>
    </row>
    <row r="79" spans="1:6" s="85" customFormat="1" ht="15" customHeight="1">
      <c r="A79" s="88"/>
      <c r="B79" s="89"/>
      <c r="C79" s="102"/>
      <c r="D79" s="11"/>
      <c r="E79" s="11"/>
      <c r="F79" s="15"/>
    </row>
    <row r="80" spans="1:6" s="85" customFormat="1">
      <c r="A80" s="88">
        <v>21</v>
      </c>
      <c r="B80" s="33" t="s">
        <v>97</v>
      </c>
      <c r="C80" s="102" t="s">
        <v>1</v>
      </c>
      <c r="D80" s="10">
        <v>20</v>
      </c>
      <c r="E80" s="11"/>
      <c r="F80" s="15"/>
    </row>
    <row r="81" spans="1:10" s="45" customFormat="1" ht="21.75" customHeight="1">
      <c r="A81" s="253" t="s">
        <v>90</v>
      </c>
      <c r="B81" s="253"/>
      <c r="C81" s="253"/>
      <c r="D81" s="253"/>
      <c r="E81" s="253"/>
      <c r="F81" s="28"/>
      <c r="G81" s="127"/>
    </row>
    <row r="82" spans="1:10" s="85" customFormat="1">
      <c r="A82" s="165" t="s">
        <v>81</v>
      </c>
      <c r="B82" s="166" t="s">
        <v>87</v>
      </c>
      <c r="C82" s="167"/>
      <c r="D82" s="17"/>
      <c r="E82" s="17"/>
      <c r="F82" s="18"/>
    </row>
    <row r="83" spans="1:10" s="85" customFormat="1">
      <c r="A83" s="132" t="s">
        <v>239</v>
      </c>
      <c r="B83" s="81" t="s">
        <v>41</v>
      </c>
      <c r="C83" s="137"/>
      <c r="D83" s="133"/>
      <c r="E83" s="133"/>
      <c r="F83" s="134"/>
    </row>
    <row r="84" spans="1:10" s="85" customFormat="1" ht="93.75" customHeight="1">
      <c r="A84" s="88"/>
      <c r="B84" s="178" t="s">
        <v>99</v>
      </c>
      <c r="C84" s="93"/>
      <c r="D84" s="11"/>
      <c r="E84" s="94"/>
      <c r="F84" s="95"/>
    </row>
    <row r="85" spans="1:10" s="85" customFormat="1">
      <c r="A85" s="88"/>
      <c r="B85" s="177" t="s">
        <v>86</v>
      </c>
      <c r="C85" s="93" t="s">
        <v>11</v>
      </c>
      <c r="D85" s="11">
        <v>3675</v>
      </c>
      <c r="E85" s="11"/>
      <c r="F85" s="15"/>
    </row>
    <row r="86" spans="1:10" s="85" customFormat="1">
      <c r="A86" s="12"/>
      <c r="B86" s="13"/>
      <c r="C86" s="13"/>
      <c r="D86" s="19"/>
      <c r="E86" s="19"/>
      <c r="F86" s="19"/>
    </row>
    <row r="87" spans="1:10" s="85" customFormat="1" ht="77.25" customHeight="1">
      <c r="A87" s="88">
        <v>23</v>
      </c>
      <c r="B87" s="89" t="s">
        <v>53</v>
      </c>
      <c r="C87" s="102" t="s">
        <v>42</v>
      </c>
      <c r="D87" s="11">
        <v>11577</v>
      </c>
      <c r="E87" s="11"/>
      <c r="F87" s="15"/>
    </row>
    <row r="88" spans="1:10" s="85" customFormat="1" ht="15" customHeight="1">
      <c r="A88" s="88"/>
      <c r="B88" s="89"/>
      <c r="C88" s="102"/>
      <c r="D88" s="11"/>
      <c r="E88" s="11"/>
      <c r="F88" s="15"/>
    </row>
    <row r="89" spans="1:10" s="85" customFormat="1" ht="30">
      <c r="A89" s="88">
        <v>24</v>
      </c>
      <c r="B89" s="23" t="s">
        <v>101</v>
      </c>
      <c r="C89" s="102" t="s">
        <v>2</v>
      </c>
      <c r="D89" s="10">
        <v>2556</v>
      </c>
      <c r="E89" s="11"/>
      <c r="F89" s="15"/>
    </row>
    <row r="90" spans="1:10" s="85" customFormat="1">
      <c r="A90" s="12"/>
      <c r="B90" s="13"/>
      <c r="C90" s="13"/>
      <c r="D90" s="19"/>
      <c r="E90" s="19"/>
      <c r="F90" s="19"/>
    </row>
    <row r="91" spans="1:10" s="85" customFormat="1">
      <c r="A91" s="88">
        <v>25</v>
      </c>
      <c r="B91" s="23" t="s">
        <v>96</v>
      </c>
      <c r="C91" s="102" t="s">
        <v>1</v>
      </c>
      <c r="D91" s="10">
        <v>4</v>
      </c>
      <c r="E91" s="11"/>
      <c r="F91" s="15"/>
    </row>
    <row r="92" spans="1:10" s="85" customFormat="1" ht="15" customHeight="1">
      <c r="A92" s="88"/>
      <c r="B92" s="89"/>
      <c r="C92" s="102"/>
      <c r="D92" s="11"/>
      <c r="E92" s="11"/>
      <c r="F92" s="15"/>
    </row>
    <row r="93" spans="1:10" s="85" customFormat="1">
      <c r="A93" s="129">
        <v>26</v>
      </c>
      <c r="B93" s="33" t="s">
        <v>97</v>
      </c>
      <c r="C93" s="170" t="s">
        <v>1</v>
      </c>
      <c r="D93" s="171">
        <v>40</v>
      </c>
      <c r="E93" s="35"/>
      <c r="F93" s="36"/>
    </row>
    <row r="94" spans="1:10" s="45" customFormat="1" ht="21" customHeight="1">
      <c r="A94" s="253" t="s">
        <v>91</v>
      </c>
      <c r="B94" s="253"/>
      <c r="C94" s="253"/>
      <c r="D94" s="253"/>
      <c r="E94" s="253"/>
      <c r="F94" s="28"/>
      <c r="G94" s="127"/>
    </row>
    <row r="95" spans="1:10" s="85" customFormat="1">
      <c r="A95" s="83" t="s">
        <v>88</v>
      </c>
      <c r="B95" s="84" t="s">
        <v>89</v>
      </c>
      <c r="C95" s="14"/>
      <c r="D95" s="11"/>
      <c r="E95" s="11"/>
      <c r="F95" s="15"/>
    </row>
    <row r="96" spans="1:10">
      <c r="A96" s="128">
        <v>27</v>
      </c>
      <c r="B96" s="5" t="s">
        <v>14</v>
      </c>
      <c r="C96" s="3"/>
      <c r="D96" s="4"/>
      <c r="E96" s="4"/>
      <c r="F96" s="4"/>
      <c r="G96" s="153"/>
      <c r="H96" s="154"/>
      <c r="I96" s="153"/>
      <c r="J96" s="153"/>
    </row>
    <row r="97" spans="1:10" ht="62.25" customHeight="1">
      <c r="A97" s="172"/>
      <c r="B97" s="173" t="s">
        <v>100</v>
      </c>
      <c r="C97" s="174"/>
      <c r="D97" s="133"/>
      <c r="E97" s="133"/>
      <c r="F97" s="133"/>
      <c r="G97" s="153"/>
      <c r="H97" s="153"/>
      <c r="I97" s="153"/>
      <c r="J97" s="153"/>
    </row>
    <row r="98" spans="1:10">
      <c r="A98" s="108"/>
      <c r="B98" s="130" t="s">
        <v>12</v>
      </c>
      <c r="C98" s="34" t="s">
        <v>2</v>
      </c>
      <c r="D98" s="35">
        <v>38823</v>
      </c>
      <c r="E98" s="35"/>
      <c r="F98" s="175"/>
      <c r="G98" s="153"/>
      <c r="H98" s="153"/>
      <c r="I98" s="153"/>
      <c r="J98" s="153"/>
    </row>
    <row r="99" spans="1:10" s="45" customFormat="1" ht="21" customHeight="1">
      <c r="A99" s="253" t="s">
        <v>92</v>
      </c>
      <c r="B99" s="253"/>
      <c r="C99" s="253"/>
      <c r="D99" s="253"/>
      <c r="E99" s="253"/>
      <c r="F99" s="28"/>
      <c r="G99" s="127"/>
    </row>
    <row r="100" spans="1:10" s="45" customFormat="1" ht="27.75" customHeight="1">
      <c r="A100" s="253" t="s">
        <v>93</v>
      </c>
      <c r="B100" s="253"/>
      <c r="C100" s="253"/>
      <c r="D100" s="253"/>
      <c r="E100" s="253"/>
      <c r="F100" s="28"/>
      <c r="G100" s="127"/>
    </row>
  </sheetData>
  <autoFilter ref="D1:D59"/>
  <mergeCells count="5">
    <mergeCell ref="A59:E59"/>
    <mergeCell ref="A81:E81"/>
    <mergeCell ref="A94:E94"/>
    <mergeCell ref="A99:E99"/>
    <mergeCell ref="A100:E100"/>
  </mergeCells>
  <printOptions horizontalCentered="1"/>
  <pageMargins left="0.7" right="0.7" top="1.29" bottom="0.75" header="0.3" footer="0.3"/>
  <pageSetup paperSize="9" scale="94" orientation="portrait" useFirstPageNumber="1" r:id="rId1"/>
  <headerFooter alignWithMargins="0">
    <oddHeader>&amp;L&amp;"Calibri,Bold"&amp;12DISTRICT COURT KORANGI
KARACHI. PHASE - 01
INFRASTRUCTURE WORKS&amp;C&amp;"Calibri,Bold"&amp;16BILL OF QUANTITIES&amp;R&amp;G</oddHeader>
    <oddFooter>Page &amp;P of &amp;N</oddFooter>
  </headerFooter>
  <rowBreaks count="4" manualBreakCount="4">
    <brk id="23" max="5" man="1"/>
    <brk id="40" max="5" man="1"/>
    <brk id="55" max="5" man="1"/>
    <brk id="73" max="5" man="1"/>
  </rowBreaks>
  <legacyDrawingHF r:id="rId2"/>
</worksheet>
</file>

<file path=xl/worksheets/sheet4.xml><?xml version="1.0" encoding="utf-8"?>
<worksheet xmlns="http://schemas.openxmlformats.org/spreadsheetml/2006/main" xmlns:r="http://schemas.openxmlformats.org/officeDocument/2006/relationships">
  <sheetPr codeName="Sheet9">
    <tabColor rgb="FFFFC000"/>
  </sheetPr>
  <dimension ref="A1:G54"/>
  <sheetViews>
    <sheetView view="pageBreakPreview" zoomScaleSheetLayoutView="100" workbookViewId="0">
      <selection activeCell="F4" sqref="F4"/>
    </sheetView>
  </sheetViews>
  <sheetFormatPr defaultRowHeight="15"/>
  <cols>
    <col min="1" max="1" width="7.28515625" style="58" customWidth="1"/>
    <col min="2" max="2" width="61.140625" style="50" customWidth="1"/>
    <col min="3" max="3" width="6.28515625" style="50" customWidth="1"/>
    <col min="4" max="4" width="25.28515625" style="59" customWidth="1"/>
    <col min="5" max="5" width="15.28515625" style="50" bestFit="1" customWidth="1"/>
    <col min="6" max="6" width="15" style="50" bestFit="1" customWidth="1"/>
    <col min="7" max="233" width="9.140625" style="50"/>
    <col min="234" max="234" width="9.42578125" style="50" customWidth="1"/>
    <col min="235" max="235" width="53.42578125" style="50" customWidth="1"/>
    <col min="236" max="236" width="8.140625" style="50" customWidth="1"/>
    <col min="237" max="237" width="12.140625" style="50" customWidth="1"/>
    <col min="238" max="238" width="10.85546875" style="50" customWidth="1"/>
    <col min="239" max="239" width="13.140625" style="50" customWidth="1"/>
    <col min="240" max="489" width="9.140625" style="50"/>
    <col min="490" max="490" width="9.42578125" style="50" customWidth="1"/>
    <col min="491" max="491" width="53.42578125" style="50" customWidth="1"/>
    <col min="492" max="492" width="8.140625" style="50" customWidth="1"/>
    <col min="493" max="493" width="12.140625" style="50" customWidth="1"/>
    <col min="494" max="494" width="10.85546875" style="50" customWidth="1"/>
    <col min="495" max="495" width="13.140625" style="50" customWidth="1"/>
    <col min="496" max="745" width="9.140625" style="50"/>
    <col min="746" max="746" width="9.42578125" style="50" customWidth="1"/>
    <col min="747" max="747" width="53.42578125" style="50" customWidth="1"/>
    <col min="748" max="748" width="8.140625" style="50" customWidth="1"/>
    <col min="749" max="749" width="12.140625" style="50" customWidth="1"/>
    <col min="750" max="750" width="10.85546875" style="50" customWidth="1"/>
    <col min="751" max="751" width="13.140625" style="50" customWidth="1"/>
    <col min="752" max="1001" width="9.140625" style="50"/>
    <col min="1002" max="1002" width="9.42578125" style="50" customWidth="1"/>
    <col min="1003" max="1003" width="53.42578125" style="50" customWidth="1"/>
    <col min="1004" max="1004" width="8.140625" style="50" customWidth="1"/>
    <col min="1005" max="1005" width="12.140625" style="50" customWidth="1"/>
    <col min="1006" max="1006" width="10.85546875" style="50" customWidth="1"/>
    <col min="1007" max="1007" width="13.140625" style="50" customWidth="1"/>
    <col min="1008" max="1257" width="9.140625" style="50"/>
    <col min="1258" max="1258" width="9.42578125" style="50" customWidth="1"/>
    <col min="1259" max="1259" width="53.42578125" style="50" customWidth="1"/>
    <col min="1260" max="1260" width="8.140625" style="50" customWidth="1"/>
    <col min="1261" max="1261" width="12.140625" style="50" customWidth="1"/>
    <col min="1262" max="1262" width="10.85546875" style="50" customWidth="1"/>
    <col min="1263" max="1263" width="13.140625" style="50" customWidth="1"/>
    <col min="1264" max="1513" width="9.140625" style="50"/>
    <col min="1514" max="1514" width="9.42578125" style="50" customWidth="1"/>
    <col min="1515" max="1515" width="53.42578125" style="50" customWidth="1"/>
    <col min="1516" max="1516" width="8.140625" style="50" customWidth="1"/>
    <col min="1517" max="1517" width="12.140625" style="50" customWidth="1"/>
    <col min="1518" max="1518" width="10.85546875" style="50" customWidth="1"/>
    <col min="1519" max="1519" width="13.140625" style="50" customWidth="1"/>
    <col min="1520" max="1769" width="9.140625" style="50"/>
    <col min="1770" max="1770" width="9.42578125" style="50" customWidth="1"/>
    <col min="1771" max="1771" width="53.42578125" style="50" customWidth="1"/>
    <col min="1772" max="1772" width="8.140625" style="50" customWidth="1"/>
    <col min="1773" max="1773" width="12.140625" style="50" customWidth="1"/>
    <col min="1774" max="1774" width="10.85546875" style="50" customWidth="1"/>
    <col min="1775" max="1775" width="13.140625" style="50" customWidth="1"/>
    <col min="1776" max="2025" width="9.140625" style="50"/>
    <col min="2026" max="2026" width="9.42578125" style="50" customWidth="1"/>
    <col min="2027" max="2027" width="53.42578125" style="50" customWidth="1"/>
    <col min="2028" max="2028" width="8.140625" style="50" customWidth="1"/>
    <col min="2029" max="2029" width="12.140625" style="50" customWidth="1"/>
    <col min="2030" max="2030" width="10.85546875" style="50" customWidth="1"/>
    <col min="2031" max="2031" width="13.140625" style="50" customWidth="1"/>
    <col min="2032" max="2281" width="9.140625" style="50"/>
    <col min="2282" max="2282" width="9.42578125" style="50" customWidth="1"/>
    <col min="2283" max="2283" width="53.42578125" style="50" customWidth="1"/>
    <col min="2284" max="2284" width="8.140625" style="50" customWidth="1"/>
    <col min="2285" max="2285" width="12.140625" style="50" customWidth="1"/>
    <col min="2286" max="2286" width="10.85546875" style="50" customWidth="1"/>
    <col min="2287" max="2287" width="13.140625" style="50" customWidth="1"/>
    <col min="2288" max="2537" width="9.140625" style="50"/>
    <col min="2538" max="2538" width="9.42578125" style="50" customWidth="1"/>
    <col min="2539" max="2539" width="53.42578125" style="50" customWidth="1"/>
    <col min="2540" max="2540" width="8.140625" style="50" customWidth="1"/>
    <col min="2541" max="2541" width="12.140625" style="50" customWidth="1"/>
    <col min="2542" max="2542" width="10.85546875" style="50" customWidth="1"/>
    <col min="2543" max="2543" width="13.140625" style="50" customWidth="1"/>
    <col min="2544" max="2793" width="9.140625" style="50"/>
    <col min="2794" max="2794" width="9.42578125" style="50" customWidth="1"/>
    <col min="2795" max="2795" width="53.42578125" style="50" customWidth="1"/>
    <col min="2796" max="2796" width="8.140625" style="50" customWidth="1"/>
    <col min="2797" max="2797" width="12.140625" style="50" customWidth="1"/>
    <col min="2798" max="2798" width="10.85546875" style="50" customWidth="1"/>
    <col min="2799" max="2799" width="13.140625" style="50" customWidth="1"/>
    <col min="2800" max="3049" width="9.140625" style="50"/>
    <col min="3050" max="3050" width="9.42578125" style="50" customWidth="1"/>
    <col min="3051" max="3051" width="53.42578125" style="50" customWidth="1"/>
    <col min="3052" max="3052" width="8.140625" style="50" customWidth="1"/>
    <col min="3053" max="3053" width="12.140625" style="50" customWidth="1"/>
    <col min="3054" max="3054" width="10.85546875" style="50" customWidth="1"/>
    <col min="3055" max="3055" width="13.140625" style="50" customWidth="1"/>
    <col min="3056" max="3305" width="9.140625" style="50"/>
    <col min="3306" max="3306" width="9.42578125" style="50" customWidth="1"/>
    <col min="3307" max="3307" width="53.42578125" style="50" customWidth="1"/>
    <col min="3308" max="3308" width="8.140625" style="50" customWidth="1"/>
    <col min="3309" max="3309" width="12.140625" style="50" customWidth="1"/>
    <col min="3310" max="3310" width="10.85546875" style="50" customWidth="1"/>
    <col min="3311" max="3311" width="13.140625" style="50" customWidth="1"/>
    <col min="3312" max="3561" width="9.140625" style="50"/>
    <col min="3562" max="3562" width="9.42578125" style="50" customWidth="1"/>
    <col min="3563" max="3563" width="53.42578125" style="50" customWidth="1"/>
    <col min="3564" max="3564" width="8.140625" style="50" customWidth="1"/>
    <col min="3565" max="3565" width="12.140625" style="50" customWidth="1"/>
    <col min="3566" max="3566" width="10.85546875" style="50" customWidth="1"/>
    <col min="3567" max="3567" width="13.140625" style="50" customWidth="1"/>
    <col min="3568" max="3817" width="9.140625" style="50"/>
    <col min="3818" max="3818" width="9.42578125" style="50" customWidth="1"/>
    <col min="3819" max="3819" width="53.42578125" style="50" customWidth="1"/>
    <col min="3820" max="3820" width="8.140625" style="50" customWidth="1"/>
    <col min="3821" max="3821" width="12.140625" style="50" customWidth="1"/>
    <col min="3822" max="3822" width="10.85546875" style="50" customWidth="1"/>
    <col min="3823" max="3823" width="13.140625" style="50" customWidth="1"/>
    <col min="3824" max="4073" width="9.140625" style="50"/>
    <col min="4074" max="4074" width="9.42578125" style="50" customWidth="1"/>
    <col min="4075" max="4075" width="53.42578125" style="50" customWidth="1"/>
    <col min="4076" max="4076" width="8.140625" style="50" customWidth="1"/>
    <col min="4077" max="4077" width="12.140625" style="50" customWidth="1"/>
    <col min="4078" max="4078" width="10.85546875" style="50" customWidth="1"/>
    <col min="4079" max="4079" width="13.140625" style="50" customWidth="1"/>
    <col min="4080" max="4329" width="9.140625" style="50"/>
    <col min="4330" max="4330" width="9.42578125" style="50" customWidth="1"/>
    <col min="4331" max="4331" width="53.42578125" style="50" customWidth="1"/>
    <col min="4332" max="4332" width="8.140625" style="50" customWidth="1"/>
    <col min="4333" max="4333" width="12.140625" style="50" customWidth="1"/>
    <col min="4334" max="4334" width="10.85546875" style="50" customWidth="1"/>
    <col min="4335" max="4335" width="13.140625" style="50" customWidth="1"/>
    <col min="4336" max="4585" width="9.140625" style="50"/>
    <col min="4586" max="4586" width="9.42578125" style="50" customWidth="1"/>
    <col min="4587" max="4587" width="53.42578125" style="50" customWidth="1"/>
    <col min="4588" max="4588" width="8.140625" style="50" customWidth="1"/>
    <col min="4589" max="4589" width="12.140625" style="50" customWidth="1"/>
    <col min="4590" max="4590" width="10.85546875" style="50" customWidth="1"/>
    <col min="4591" max="4591" width="13.140625" style="50" customWidth="1"/>
    <col min="4592" max="4841" width="9.140625" style="50"/>
    <col min="4842" max="4842" width="9.42578125" style="50" customWidth="1"/>
    <col min="4843" max="4843" width="53.42578125" style="50" customWidth="1"/>
    <col min="4844" max="4844" width="8.140625" style="50" customWidth="1"/>
    <col min="4845" max="4845" width="12.140625" style="50" customWidth="1"/>
    <col min="4846" max="4846" width="10.85546875" style="50" customWidth="1"/>
    <col min="4847" max="4847" width="13.140625" style="50" customWidth="1"/>
    <col min="4848" max="5097" width="9.140625" style="50"/>
    <col min="5098" max="5098" width="9.42578125" style="50" customWidth="1"/>
    <col min="5099" max="5099" width="53.42578125" style="50" customWidth="1"/>
    <col min="5100" max="5100" width="8.140625" style="50" customWidth="1"/>
    <col min="5101" max="5101" width="12.140625" style="50" customWidth="1"/>
    <col min="5102" max="5102" width="10.85546875" style="50" customWidth="1"/>
    <col min="5103" max="5103" width="13.140625" style="50" customWidth="1"/>
    <col min="5104" max="5353" width="9.140625" style="50"/>
    <col min="5354" max="5354" width="9.42578125" style="50" customWidth="1"/>
    <col min="5355" max="5355" width="53.42578125" style="50" customWidth="1"/>
    <col min="5356" max="5356" width="8.140625" style="50" customWidth="1"/>
    <col min="5357" max="5357" width="12.140625" style="50" customWidth="1"/>
    <col min="5358" max="5358" width="10.85546875" style="50" customWidth="1"/>
    <col min="5359" max="5359" width="13.140625" style="50" customWidth="1"/>
    <col min="5360" max="5609" width="9.140625" style="50"/>
    <col min="5610" max="5610" width="9.42578125" style="50" customWidth="1"/>
    <col min="5611" max="5611" width="53.42578125" style="50" customWidth="1"/>
    <col min="5612" max="5612" width="8.140625" style="50" customWidth="1"/>
    <col min="5613" max="5613" width="12.140625" style="50" customWidth="1"/>
    <col min="5614" max="5614" width="10.85546875" style="50" customWidth="1"/>
    <col min="5615" max="5615" width="13.140625" style="50" customWidth="1"/>
    <col min="5616" max="5865" width="9.140625" style="50"/>
    <col min="5866" max="5866" width="9.42578125" style="50" customWidth="1"/>
    <col min="5867" max="5867" width="53.42578125" style="50" customWidth="1"/>
    <col min="5868" max="5868" width="8.140625" style="50" customWidth="1"/>
    <col min="5869" max="5869" width="12.140625" style="50" customWidth="1"/>
    <col min="5870" max="5870" width="10.85546875" style="50" customWidth="1"/>
    <col min="5871" max="5871" width="13.140625" style="50" customWidth="1"/>
    <col min="5872" max="6121" width="9.140625" style="50"/>
    <col min="6122" max="6122" width="9.42578125" style="50" customWidth="1"/>
    <col min="6123" max="6123" width="53.42578125" style="50" customWidth="1"/>
    <col min="6124" max="6124" width="8.140625" style="50" customWidth="1"/>
    <col min="6125" max="6125" width="12.140625" style="50" customWidth="1"/>
    <col min="6126" max="6126" width="10.85546875" style="50" customWidth="1"/>
    <col min="6127" max="6127" width="13.140625" style="50" customWidth="1"/>
    <col min="6128" max="6377" width="9.140625" style="50"/>
    <col min="6378" max="6378" width="9.42578125" style="50" customWidth="1"/>
    <col min="6379" max="6379" width="53.42578125" style="50" customWidth="1"/>
    <col min="6380" max="6380" width="8.140625" style="50" customWidth="1"/>
    <col min="6381" max="6381" width="12.140625" style="50" customWidth="1"/>
    <col min="6382" max="6382" width="10.85546875" style="50" customWidth="1"/>
    <col min="6383" max="6383" width="13.140625" style="50" customWidth="1"/>
    <col min="6384" max="6633" width="9.140625" style="50"/>
    <col min="6634" max="6634" width="9.42578125" style="50" customWidth="1"/>
    <col min="6635" max="6635" width="53.42578125" style="50" customWidth="1"/>
    <col min="6636" max="6636" width="8.140625" style="50" customWidth="1"/>
    <col min="6637" max="6637" width="12.140625" style="50" customWidth="1"/>
    <col min="6638" max="6638" width="10.85546875" style="50" customWidth="1"/>
    <col min="6639" max="6639" width="13.140625" style="50" customWidth="1"/>
    <col min="6640" max="6889" width="9.140625" style="50"/>
    <col min="6890" max="6890" width="9.42578125" style="50" customWidth="1"/>
    <col min="6891" max="6891" width="53.42578125" style="50" customWidth="1"/>
    <col min="6892" max="6892" width="8.140625" style="50" customWidth="1"/>
    <col min="6893" max="6893" width="12.140625" style="50" customWidth="1"/>
    <col min="6894" max="6894" width="10.85546875" style="50" customWidth="1"/>
    <col min="6895" max="6895" width="13.140625" style="50" customWidth="1"/>
    <col min="6896" max="7145" width="9.140625" style="50"/>
    <col min="7146" max="7146" width="9.42578125" style="50" customWidth="1"/>
    <col min="7147" max="7147" width="53.42578125" style="50" customWidth="1"/>
    <col min="7148" max="7148" width="8.140625" style="50" customWidth="1"/>
    <col min="7149" max="7149" width="12.140625" style="50" customWidth="1"/>
    <col min="7150" max="7150" width="10.85546875" style="50" customWidth="1"/>
    <col min="7151" max="7151" width="13.140625" style="50" customWidth="1"/>
    <col min="7152" max="7401" width="9.140625" style="50"/>
    <col min="7402" max="7402" width="9.42578125" style="50" customWidth="1"/>
    <col min="7403" max="7403" width="53.42578125" style="50" customWidth="1"/>
    <col min="7404" max="7404" width="8.140625" style="50" customWidth="1"/>
    <col min="7405" max="7405" width="12.140625" style="50" customWidth="1"/>
    <col min="7406" max="7406" width="10.85546875" style="50" customWidth="1"/>
    <col min="7407" max="7407" width="13.140625" style="50" customWidth="1"/>
    <col min="7408" max="7657" width="9.140625" style="50"/>
    <col min="7658" max="7658" width="9.42578125" style="50" customWidth="1"/>
    <col min="7659" max="7659" width="53.42578125" style="50" customWidth="1"/>
    <col min="7660" max="7660" width="8.140625" style="50" customWidth="1"/>
    <col min="7661" max="7661" width="12.140625" style="50" customWidth="1"/>
    <col min="7662" max="7662" width="10.85546875" style="50" customWidth="1"/>
    <col min="7663" max="7663" width="13.140625" style="50" customWidth="1"/>
    <col min="7664" max="7913" width="9.140625" style="50"/>
    <col min="7914" max="7914" width="9.42578125" style="50" customWidth="1"/>
    <col min="7915" max="7915" width="53.42578125" style="50" customWidth="1"/>
    <col min="7916" max="7916" width="8.140625" style="50" customWidth="1"/>
    <col min="7917" max="7917" width="12.140625" style="50" customWidth="1"/>
    <col min="7918" max="7918" width="10.85546875" style="50" customWidth="1"/>
    <col min="7919" max="7919" width="13.140625" style="50" customWidth="1"/>
    <col min="7920" max="8169" width="9.140625" style="50"/>
    <col min="8170" max="8170" width="9.42578125" style="50" customWidth="1"/>
    <col min="8171" max="8171" width="53.42578125" style="50" customWidth="1"/>
    <col min="8172" max="8172" width="8.140625" style="50" customWidth="1"/>
    <col min="8173" max="8173" width="12.140625" style="50" customWidth="1"/>
    <col min="8174" max="8174" width="10.85546875" style="50" customWidth="1"/>
    <col min="8175" max="8175" width="13.140625" style="50" customWidth="1"/>
    <col min="8176" max="8425" width="9.140625" style="50"/>
    <col min="8426" max="8426" width="9.42578125" style="50" customWidth="1"/>
    <col min="8427" max="8427" width="53.42578125" style="50" customWidth="1"/>
    <col min="8428" max="8428" width="8.140625" style="50" customWidth="1"/>
    <col min="8429" max="8429" width="12.140625" style="50" customWidth="1"/>
    <col min="8430" max="8430" width="10.85546875" style="50" customWidth="1"/>
    <col min="8431" max="8431" width="13.140625" style="50" customWidth="1"/>
    <col min="8432" max="8681" width="9.140625" style="50"/>
    <col min="8682" max="8682" width="9.42578125" style="50" customWidth="1"/>
    <col min="8683" max="8683" width="53.42578125" style="50" customWidth="1"/>
    <col min="8684" max="8684" width="8.140625" style="50" customWidth="1"/>
    <col min="8685" max="8685" width="12.140625" style="50" customWidth="1"/>
    <col min="8686" max="8686" width="10.85546875" style="50" customWidth="1"/>
    <col min="8687" max="8687" width="13.140625" style="50" customWidth="1"/>
    <col min="8688" max="8937" width="9.140625" style="50"/>
    <col min="8938" max="8938" width="9.42578125" style="50" customWidth="1"/>
    <col min="8939" max="8939" width="53.42578125" style="50" customWidth="1"/>
    <col min="8940" max="8940" width="8.140625" style="50" customWidth="1"/>
    <col min="8941" max="8941" width="12.140625" style="50" customWidth="1"/>
    <col min="8942" max="8942" width="10.85546875" style="50" customWidth="1"/>
    <col min="8943" max="8943" width="13.140625" style="50" customWidth="1"/>
    <col min="8944" max="9193" width="9.140625" style="50"/>
    <col min="9194" max="9194" width="9.42578125" style="50" customWidth="1"/>
    <col min="9195" max="9195" width="53.42578125" style="50" customWidth="1"/>
    <col min="9196" max="9196" width="8.140625" style="50" customWidth="1"/>
    <col min="9197" max="9197" width="12.140625" style="50" customWidth="1"/>
    <col min="9198" max="9198" width="10.85546875" style="50" customWidth="1"/>
    <col min="9199" max="9199" width="13.140625" style="50" customWidth="1"/>
    <col min="9200" max="9449" width="9.140625" style="50"/>
    <col min="9450" max="9450" width="9.42578125" style="50" customWidth="1"/>
    <col min="9451" max="9451" width="53.42578125" style="50" customWidth="1"/>
    <col min="9452" max="9452" width="8.140625" style="50" customWidth="1"/>
    <col min="9453" max="9453" width="12.140625" style="50" customWidth="1"/>
    <col min="9454" max="9454" width="10.85546875" style="50" customWidth="1"/>
    <col min="9455" max="9455" width="13.140625" style="50" customWidth="1"/>
    <col min="9456" max="9705" width="9.140625" style="50"/>
    <col min="9706" max="9706" width="9.42578125" style="50" customWidth="1"/>
    <col min="9707" max="9707" width="53.42578125" style="50" customWidth="1"/>
    <col min="9708" max="9708" width="8.140625" style="50" customWidth="1"/>
    <col min="9709" max="9709" width="12.140625" style="50" customWidth="1"/>
    <col min="9710" max="9710" width="10.85546875" style="50" customWidth="1"/>
    <col min="9711" max="9711" width="13.140625" style="50" customWidth="1"/>
    <col min="9712" max="9961" width="9.140625" style="50"/>
    <col min="9962" max="9962" width="9.42578125" style="50" customWidth="1"/>
    <col min="9963" max="9963" width="53.42578125" style="50" customWidth="1"/>
    <col min="9964" max="9964" width="8.140625" style="50" customWidth="1"/>
    <col min="9965" max="9965" width="12.140625" style="50" customWidth="1"/>
    <col min="9966" max="9966" width="10.85546875" style="50" customWidth="1"/>
    <col min="9967" max="9967" width="13.140625" style="50" customWidth="1"/>
    <col min="9968" max="10217" width="9.140625" style="50"/>
    <col min="10218" max="10218" width="9.42578125" style="50" customWidth="1"/>
    <col min="10219" max="10219" width="53.42578125" style="50" customWidth="1"/>
    <col min="10220" max="10220" width="8.140625" style="50" customWidth="1"/>
    <col min="10221" max="10221" width="12.140625" style="50" customWidth="1"/>
    <col min="10222" max="10222" width="10.85546875" style="50" customWidth="1"/>
    <col min="10223" max="10223" width="13.140625" style="50" customWidth="1"/>
    <col min="10224" max="10473" width="9.140625" style="50"/>
    <col min="10474" max="10474" width="9.42578125" style="50" customWidth="1"/>
    <col min="10475" max="10475" width="53.42578125" style="50" customWidth="1"/>
    <col min="10476" max="10476" width="8.140625" style="50" customWidth="1"/>
    <col min="10477" max="10477" width="12.140625" style="50" customWidth="1"/>
    <col min="10478" max="10478" width="10.85546875" style="50" customWidth="1"/>
    <col min="10479" max="10479" width="13.140625" style="50" customWidth="1"/>
    <col min="10480" max="10729" width="9.140625" style="50"/>
    <col min="10730" max="10730" width="9.42578125" style="50" customWidth="1"/>
    <col min="10731" max="10731" width="53.42578125" style="50" customWidth="1"/>
    <col min="10732" max="10732" width="8.140625" style="50" customWidth="1"/>
    <col min="10733" max="10733" width="12.140625" style="50" customWidth="1"/>
    <col min="10734" max="10734" width="10.85546875" style="50" customWidth="1"/>
    <col min="10735" max="10735" width="13.140625" style="50" customWidth="1"/>
    <col min="10736" max="10985" width="9.140625" style="50"/>
    <col min="10986" max="10986" width="9.42578125" style="50" customWidth="1"/>
    <col min="10987" max="10987" width="53.42578125" style="50" customWidth="1"/>
    <col min="10988" max="10988" width="8.140625" style="50" customWidth="1"/>
    <col min="10989" max="10989" width="12.140625" style="50" customWidth="1"/>
    <col min="10990" max="10990" width="10.85546875" style="50" customWidth="1"/>
    <col min="10991" max="10991" width="13.140625" style="50" customWidth="1"/>
    <col min="10992" max="11241" width="9.140625" style="50"/>
    <col min="11242" max="11242" width="9.42578125" style="50" customWidth="1"/>
    <col min="11243" max="11243" width="53.42578125" style="50" customWidth="1"/>
    <col min="11244" max="11244" width="8.140625" style="50" customWidth="1"/>
    <col min="11245" max="11245" width="12.140625" style="50" customWidth="1"/>
    <col min="11246" max="11246" width="10.85546875" style="50" customWidth="1"/>
    <col min="11247" max="11247" width="13.140625" style="50" customWidth="1"/>
    <col min="11248" max="11497" width="9.140625" style="50"/>
    <col min="11498" max="11498" width="9.42578125" style="50" customWidth="1"/>
    <col min="11499" max="11499" width="53.42578125" style="50" customWidth="1"/>
    <col min="11500" max="11500" width="8.140625" style="50" customWidth="1"/>
    <col min="11501" max="11501" width="12.140625" style="50" customWidth="1"/>
    <col min="11502" max="11502" width="10.85546875" style="50" customWidth="1"/>
    <col min="11503" max="11503" width="13.140625" style="50" customWidth="1"/>
    <col min="11504" max="11753" width="9.140625" style="50"/>
    <col min="11754" max="11754" width="9.42578125" style="50" customWidth="1"/>
    <col min="11755" max="11755" width="53.42578125" style="50" customWidth="1"/>
    <col min="11756" max="11756" width="8.140625" style="50" customWidth="1"/>
    <col min="11757" max="11757" width="12.140625" style="50" customWidth="1"/>
    <col min="11758" max="11758" width="10.85546875" style="50" customWidth="1"/>
    <col min="11759" max="11759" width="13.140625" style="50" customWidth="1"/>
    <col min="11760" max="12009" width="9.140625" style="50"/>
    <col min="12010" max="12010" width="9.42578125" style="50" customWidth="1"/>
    <col min="12011" max="12011" width="53.42578125" style="50" customWidth="1"/>
    <col min="12012" max="12012" width="8.140625" style="50" customWidth="1"/>
    <col min="12013" max="12013" width="12.140625" style="50" customWidth="1"/>
    <col min="12014" max="12014" width="10.85546875" style="50" customWidth="1"/>
    <col min="12015" max="12015" width="13.140625" style="50" customWidth="1"/>
    <col min="12016" max="12265" width="9.140625" style="50"/>
    <col min="12266" max="12266" width="9.42578125" style="50" customWidth="1"/>
    <col min="12267" max="12267" width="53.42578125" style="50" customWidth="1"/>
    <col min="12268" max="12268" width="8.140625" style="50" customWidth="1"/>
    <col min="12269" max="12269" width="12.140625" style="50" customWidth="1"/>
    <col min="12270" max="12270" width="10.85546875" style="50" customWidth="1"/>
    <col min="12271" max="12271" width="13.140625" style="50" customWidth="1"/>
    <col min="12272" max="12521" width="9.140625" style="50"/>
    <col min="12522" max="12522" width="9.42578125" style="50" customWidth="1"/>
    <col min="12523" max="12523" width="53.42578125" style="50" customWidth="1"/>
    <col min="12524" max="12524" width="8.140625" style="50" customWidth="1"/>
    <col min="12525" max="12525" width="12.140625" style="50" customWidth="1"/>
    <col min="12526" max="12526" width="10.85546875" style="50" customWidth="1"/>
    <col min="12527" max="12527" width="13.140625" style="50" customWidth="1"/>
    <col min="12528" max="12777" width="9.140625" style="50"/>
    <col min="12778" max="12778" width="9.42578125" style="50" customWidth="1"/>
    <col min="12779" max="12779" width="53.42578125" style="50" customWidth="1"/>
    <col min="12780" max="12780" width="8.140625" style="50" customWidth="1"/>
    <col min="12781" max="12781" width="12.140625" style="50" customWidth="1"/>
    <col min="12782" max="12782" width="10.85546875" style="50" customWidth="1"/>
    <col min="12783" max="12783" width="13.140625" style="50" customWidth="1"/>
    <col min="12784" max="13033" width="9.140625" style="50"/>
    <col min="13034" max="13034" width="9.42578125" style="50" customWidth="1"/>
    <col min="13035" max="13035" width="53.42578125" style="50" customWidth="1"/>
    <col min="13036" max="13036" width="8.140625" style="50" customWidth="1"/>
    <col min="13037" max="13037" width="12.140625" style="50" customWidth="1"/>
    <col min="13038" max="13038" width="10.85546875" style="50" customWidth="1"/>
    <col min="13039" max="13039" width="13.140625" style="50" customWidth="1"/>
    <col min="13040" max="13289" width="9.140625" style="50"/>
    <col min="13290" max="13290" width="9.42578125" style="50" customWidth="1"/>
    <col min="13291" max="13291" width="53.42578125" style="50" customWidth="1"/>
    <col min="13292" max="13292" width="8.140625" style="50" customWidth="1"/>
    <col min="13293" max="13293" width="12.140625" style="50" customWidth="1"/>
    <col min="13294" max="13294" width="10.85546875" style="50" customWidth="1"/>
    <col min="13295" max="13295" width="13.140625" style="50" customWidth="1"/>
    <col min="13296" max="13545" width="9.140625" style="50"/>
    <col min="13546" max="13546" width="9.42578125" style="50" customWidth="1"/>
    <col min="13547" max="13547" width="53.42578125" style="50" customWidth="1"/>
    <col min="13548" max="13548" width="8.140625" style="50" customWidth="1"/>
    <col min="13549" max="13549" width="12.140625" style="50" customWidth="1"/>
    <col min="13550" max="13550" width="10.85546875" style="50" customWidth="1"/>
    <col min="13551" max="13551" width="13.140625" style="50" customWidth="1"/>
    <col min="13552" max="13801" width="9.140625" style="50"/>
    <col min="13802" max="13802" width="9.42578125" style="50" customWidth="1"/>
    <col min="13803" max="13803" width="53.42578125" style="50" customWidth="1"/>
    <col min="13804" max="13804" width="8.140625" style="50" customWidth="1"/>
    <col min="13805" max="13805" width="12.140625" style="50" customWidth="1"/>
    <col min="13806" max="13806" width="10.85546875" style="50" customWidth="1"/>
    <col min="13807" max="13807" width="13.140625" style="50" customWidth="1"/>
    <col min="13808" max="14057" width="9.140625" style="50"/>
    <col min="14058" max="14058" width="9.42578125" style="50" customWidth="1"/>
    <col min="14059" max="14059" width="53.42578125" style="50" customWidth="1"/>
    <col min="14060" max="14060" width="8.140625" style="50" customWidth="1"/>
    <col min="14061" max="14061" width="12.140625" style="50" customWidth="1"/>
    <col min="14062" max="14062" width="10.85546875" style="50" customWidth="1"/>
    <col min="14063" max="14063" width="13.140625" style="50" customWidth="1"/>
    <col min="14064" max="14313" width="9.140625" style="50"/>
    <col min="14314" max="14314" width="9.42578125" style="50" customWidth="1"/>
    <col min="14315" max="14315" width="53.42578125" style="50" customWidth="1"/>
    <col min="14316" max="14316" width="8.140625" style="50" customWidth="1"/>
    <col min="14317" max="14317" width="12.140625" style="50" customWidth="1"/>
    <col min="14318" max="14318" width="10.85546875" style="50" customWidth="1"/>
    <col min="14319" max="14319" width="13.140625" style="50" customWidth="1"/>
    <col min="14320" max="14569" width="9.140625" style="50"/>
    <col min="14570" max="14570" width="9.42578125" style="50" customWidth="1"/>
    <col min="14571" max="14571" width="53.42578125" style="50" customWidth="1"/>
    <col min="14572" max="14572" width="8.140625" style="50" customWidth="1"/>
    <col min="14573" max="14573" width="12.140625" style="50" customWidth="1"/>
    <col min="14574" max="14574" width="10.85546875" style="50" customWidth="1"/>
    <col min="14575" max="14575" width="13.140625" style="50" customWidth="1"/>
    <col min="14576" max="14825" width="9.140625" style="50"/>
    <col min="14826" max="14826" width="9.42578125" style="50" customWidth="1"/>
    <col min="14827" max="14827" width="53.42578125" style="50" customWidth="1"/>
    <col min="14828" max="14828" width="8.140625" style="50" customWidth="1"/>
    <col min="14829" max="14829" width="12.140625" style="50" customWidth="1"/>
    <col min="14830" max="14830" width="10.85546875" style="50" customWidth="1"/>
    <col min="14831" max="14831" width="13.140625" style="50" customWidth="1"/>
    <col min="14832" max="15081" width="9.140625" style="50"/>
    <col min="15082" max="15082" width="9.42578125" style="50" customWidth="1"/>
    <col min="15083" max="15083" width="53.42578125" style="50" customWidth="1"/>
    <col min="15084" max="15084" width="8.140625" style="50" customWidth="1"/>
    <col min="15085" max="15085" width="12.140625" style="50" customWidth="1"/>
    <col min="15086" max="15086" width="10.85546875" style="50" customWidth="1"/>
    <col min="15087" max="15087" width="13.140625" style="50" customWidth="1"/>
    <col min="15088" max="15337" width="9.140625" style="50"/>
    <col min="15338" max="15338" width="9.42578125" style="50" customWidth="1"/>
    <col min="15339" max="15339" width="53.42578125" style="50" customWidth="1"/>
    <col min="15340" max="15340" width="8.140625" style="50" customWidth="1"/>
    <col min="15341" max="15341" width="12.140625" style="50" customWidth="1"/>
    <col min="15342" max="15342" width="10.85546875" style="50" customWidth="1"/>
    <col min="15343" max="15343" width="13.140625" style="50" customWidth="1"/>
    <col min="15344" max="15593" width="9.140625" style="50"/>
    <col min="15594" max="15594" width="9.42578125" style="50" customWidth="1"/>
    <col min="15595" max="15595" width="53.42578125" style="50" customWidth="1"/>
    <col min="15596" max="15596" width="8.140625" style="50" customWidth="1"/>
    <col min="15597" max="15597" width="12.140625" style="50" customWidth="1"/>
    <col min="15598" max="15598" width="10.85546875" style="50" customWidth="1"/>
    <col min="15599" max="15599" width="13.140625" style="50" customWidth="1"/>
    <col min="15600" max="15849" width="9.140625" style="50"/>
    <col min="15850" max="15850" width="9.42578125" style="50" customWidth="1"/>
    <col min="15851" max="15851" width="53.42578125" style="50" customWidth="1"/>
    <col min="15852" max="15852" width="8.140625" style="50" customWidth="1"/>
    <col min="15853" max="15853" width="12.140625" style="50" customWidth="1"/>
    <col min="15854" max="15854" width="10.85546875" style="50" customWidth="1"/>
    <col min="15855" max="15855" width="13.140625" style="50" customWidth="1"/>
    <col min="15856" max="16105" width="9.140625" style="50"/>
    <col min="16106" max="16106" width="9.42578125" style="50" customWidth="1"/>
    <col min="16107" max="16107" width="53.42578125" style="50" customWidth="1"/>
    <col min="16108" max="16108" width="8.140625" style="50" customWidth="1"/>
    <col min="16109" max="16109" width="12.140625" style="50" customWidth="1"/>
    <col min="16110" max="16110" width="10.85546875" style="50" customWidth="1"/>
    <col min="16111" max="16111" width="13.140625" style="50" customWidth="1"/>
    <col min="16112" max="16384" width="9.140625" style="50"/>
  </cols>
  <sheetData>
    <row r="1" spans="1:7" ht="89.25" customHeight="1">
      <c r="A1" s="248" t="s">
        <v>105</v>
      </c>
      <c r="B1" s="248"/>
      <c r="C1" s="248"/>
      <c r="D1" s="248"/>
      <c r="E1" s="49"/>
      <c r="F1" s="49"/>
      <c r="G1" s="49"/>
    </row>
    <row r="2" spans="1:7" ht="26.25" customHeight="1">
      <c r="A2" s="241" t="s">
        <v>237</v>
      </c>
      <c r="B2" s="241"/>
      <c r="C2" s="241"/>
      <c r="D2" s="241"/>
      <c r="E2" s="49"/>
    </row>
    <row r="3" spans="1:7" ht="26.25" customHeight="1" thickBot="1">
      <c r="A3"/>
      <c r="B3"/>
      <c r="C3"/>
      <c r="D3"/>
      <c r="E3" s="49"/>
      <c r="F3" s="49"/>
      <c r="G3" s="49"/>
    </row>
    <row r="4" spans="1:7" ht="50.1" customHeight="1" thickBot="1">
      <c r="A4" s="199" t="s">
        <v>24</v>
      </c>
      <c r="B4" s="200" t="s">
        <v>0</v>
      </c>
      <c r="C4" s="249" t="s">
        <v>25</v>
      </c>
      <c r="D4" s="250"/>
    </row>
    <row r="5" spans="1:7" s="54" customFormat="1" ht="50.1" customHeight="1">
      <c r="A5" s="206" t="s">
        <v>26</v>
      </c>
      <c r="B5" s="207" t="s">
        <v>67</v>
      </c>
      <c r="C5" s="210" t="s">
        <v>27</v>
      </c>
      <c r="D5" s="212"/>
      <c r="E5" s="114"/>
      <c r="F5" s="52"/>
      <c r="G5" s="53"/>
    </row>
    <row r="6" spans="1:7" s="111" customFormat="1" ht="50.1" customHeight="1">
      <c r="A6" s="251" t="s">
        <v>209</v>
      </c>
      <c r="B6" s="252"/>
      <c r="C6" s="201" t="s">
        <v>27</v>
      </c>
      <c r="D6" s="202"/>
      <c r="E6" s="109"/>
      <c r="F6" s="110"/>
      <c r="G6" s="110"/>
    </row>
    <row r="7" spans="1:7" ht="24.95" customHeight="1">
      <c r="A7" s="245"/>
      <c r="B7" s="245"/>
      <c r="C7" s="245"/>
      <c r="D7" s="245"/>
      <c r="E7" s="60"/>
      <c r="F7" s="61"/>
    </row>
    <row r="8" spans="1:7" ht="24.95" customHeight="1">
      <c r="A8" s="190"/>
      <c r="B8" s="190"/>
      <c r="C8" s="190"/>
      <c r="D8" s="190"/>
      <c r="E8" s="60"/>
      <c r="F8" s="61"/>
    </row>
    <row r="9" spans="1:7" ht="24.95" customHeight="1">
      <c r="A9" s="190"/>
      <c r="B9" s="190"/>
      <c r="C9" s="190"/>
      <c r="D9" s="190"/>
      <c r="E9" s="60"/>
      <c r="F9" s="61"/>
    </row>
    <row r="10" spans="1:7" ht="24.95" customHeight="1">
      <c r="A10" s="190"/>
      <c r="B10" s="190"/>
      <c r="C10" s="190"/>
      <c r="D10" s="190"/>
      <c r="E10" s="60"/>
      <c r="F10" s="61"/>
    </row>
    <row r="11" spans="1:7" ht="24.95" customHeight="1">
      <c r="A11" s="190"/>
      <c r="B11" s="190"/>
      <c r="C11" s="190"/>
      <c r="D11" s="190"/>
      <c r="E11" s="60"/>
      <c r="F11" s="61"/>
    </row>
    <row r="12" spans="1:7" ht="24.95" customHeight="1">
      <c r="A12" s="190"/>
      <c r="B12" s="190"/>
      <c r="C12" s="190"/>
      <c r="D12" s="190"/>
      <c r="E12" s="60"/>
      <c r="F12" s="61"/>
    </row>
    <row r="13" spans="1:7" ht="24.95" customHeight="1">
      <c r="A13" s="190"/>
      <c r="B13" s="190"/>
      <c r="C13" s="190"/>
      <c r="D13" s="190"/>
      <c r="E13" s="60"/>
      <c r="F13" s="61"/>
    </row>
    <row r="14" spans="1:7" ht="24.95" customHeight="1">
      <c r="A14" s="190"/>
      <c r="B14" s="190"/>
      <c r="C14" s="190"/>
      <c r="D14" s="190"/>
      <c r="E14" s="60"/>
      <c r="F14" s="61"/>
    </row>
    <row r="15" spans="1:7" ht="24.95" customHeight="1">
      <c r="A15" s="190"/>
      <c r="B15" s="190"/>
      <c r="C15" s="190"/>
      <c r="D15" s="190"/>
      <c r="E15" s="60"/>
      <c r="F15" s="61"/>
    </row>
    <row r="16" spans="1:7" ht="24.95" customHeight="1">
      <c r="A16" s="190"/>
      <c r="B16" s="190"/>
      <c r="C16" s="190"/>
      <c r="D16" s="190"/>
      <c r="E16" s="60"/>
      <c r="F16" s="61"/>
    </row>
    <row r="17" spans="1:7" ht="24.95" customHeight="1">
      <c r="A17" s="190"/>
      <c r="B17" s="190"/>
      <c r="C17" s="190"/>
      <c r="D17" s="190"/>
      <c r="E17" s="60"/>
      <c r="F17" s="61"/>
    </row>
    <row r="18" spans="1:7" ht="24.95" customHeight="1">
      <c r="A18" s="190"/>
      <c r="B18" s="190"/>
      <c r="C18" s="190"/>
      <c r="D18" s="190"/>
      <c r="E18" s="60"/>
      <c r="F18" s="61"/>
    </row>
    <row r="19" spans="1:7" ht="24.95" customHeight="1">
      <c r="A19" s="190"/>
      <c r="B19" s="190"/>
      <c r="C19" s="190"/>
      <c r="D19" s="190"/>
      <c r="E19" s="60"/>
      <c r="F19" s="61"/>
    </row>
    <row r="20" spans="1:7" ht="24.95" customHeight="1">
      <c r="A20" s="190"/>
      <c r="B20" s="190"/>
      <c r="C20" s="190"/>
      <c r="D20" s="190"/>
      <c r="E20" s="60"/>
      <c r="F20" s="61"/>
    </row>
    <row r="21" spans="1:7" ht="24.95" customHeight="1">
      <c r="A21" s="190"/>
      <c r="B21" s="190"/>
      <c r="C21" s="190"/>
      <c r="D21" s="190"/>
      <c r="E21" s="60"/>
      <c r="F21" s="61"/>
    </row>
    <row r="22" spans="1:7" ht="24.95" customHeight="1">
      <c r="A22" s="190"/>
      <c r="B22" s="190"/>
      <c r="C22" s="190"/>
      <c r="D22" s="190"/>
      <c r="E22" s="60"/>
      <c r="F22" s="61"/>
    </row>
    <row r="23" spans="1:7" ht="26.25" customHeight="1">
      <c r="A23" s="246"/>
      <c r="B23" s="246"/>
      <c r="C23" s="246"/>
      <c r="D23" s="246"/>
      <c r="E23" s="62"/>
    </row>
    <row r="24" spans="1:7" ht="26.25" customHeight="1">
      <c r="A24" s="247"/>
      <c r="B24" s="247"/>
      <c r="C24" s="247"/>
      <c r="D24" s="247"/>
      <c r="E24" s="191"/>
      <c r="F24" s="49"/>
    </row>
    <row r="25" spans="1:7" ht="26.25" customHeight="1">
      <c r="A25" s="64"/>
      <c r="B25" s="64"/>
      <c r="C25" s="64"/>
      <c r="D25" s="64"/>
      <c r="E25" s="64"/>
      <c r="F25" s="49"/>
    </row>
    <row r="26" spans="1:7" ht="26.25" customHeight="1">
      <c r="B26" s="65"/>
      <c r="C26" s="66"/>
      <c r="D26" s="67"/>
      <c r="E26" s="67"/>
      <c r="F26" s="49"/>
    </row>
    <row r="27" spans="1:7" ht="26.25" customHeight="1">
      <c r="D27" s="68"/>
    </row>
    <row r="28" spans="1:7" ht="26.25" customHeight="1">
      <c r="A28" s="69"/>
      <c r="B28" s="69"/>
      <c r="C28" s="69"/>
      <c r="D28" s="68"/>
      <c r="E28" s="70"/>
    </row>
    <row r="29" spans="1:7" ht="26.25" customHeight="1">
      <c r="A29" s="64"/>
      <c r="C29" s="64"/>
      <c r="D29" s="71"/>
      <c r="E29" s="70"/>
    </row>
    <row r="30" spans="1:7" ht="26.25" customHeight="1">
      <c r="E30" s="49"/>
      <c r="F30" s="49"/>
      <c r="G30" s="49"/>
    </row>
    <row r="31" spans="1:7" ht="26.25" customHeight="1">
      <c r="E31" s="49"/>
      <c r="F31" s="49"/>
      <c r="G31" s="49"/>
    </row>
    <row r="32" spans="1:7" ht="26.25" customHeight="1"/>
    <row r="33" spans="5:7" ht="26.25" customHeight="1">
      <c r="E33" s="49"/>
      <c r="F33" s="49"/>
      <c r="G33" s="49"/>
    </row>
    <row r="34" spans="5:7" ht="26.25" customHeight="1">
      <c r="E34" s="49"/>
      <c r="F34" s="49"/>
      <c r="G34" s="49"/>
    </row>
    <row r="35" spans="5:7" ht="26.25" customHeight="1">
      <c r="E35" s="49"/>
      <c r="F35" s="49"/>
      <c r="G35" s="49"/>
    </row>
    <row r="36" spans="5:7" ht="26.25" customHeight="1">
      <c r="E36" s="49"/>
      <c r="F36" s="49"/>
      <c r="G36" s="49"/>
    </row>
    <row r="37" spans="5:7" ht="26.25" customHeight="1">
      <c r="E37" s="49"/>
      <c r="F37" s="49"/>
      <c r="G37" s="49"/>
    </row>
    <row r="38" spans="5:7" ht="26.25" customHeight="1"/>
    <row r="39" spans="5:7" ht="26.25" customHeight="1"/>
    <row r="40" spans="5:7" ht="26.25" customHeight="1"/>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c r="B52" s="65"/>
      <c r="C52" s="66"/>
      <c r="D52" s="67"/>
    </row>
    <row r="53" spans="2:4" ht="26.25" customHeight="1"/>
    <row r="54" spans="2:4" ht="26.25" customHeight="1"/>
  </sheetData>
  <mergeCells count="7">
    <mergeCell ref="A24:D24"/>
    <mergeCell ref="A1:D1"/>
    <mergeCell ref="C4:D4"/>
    <mergeCell ref="A6:B6"/>
    <mergeCell ref="A7:D7"/>
    <mergeCell ref="A23:D23"/>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5.xml><?xml version="1.0" encoding="utf-8"?>
<worksheet xmlns="http://schemas.openxmlformats.org/spreadsheetml/2006/main" xmlns:r="http://schemas.openxmlformats.org/officeDocument/2006/relationships">
  <sheetPr codeName="Sheet7">
    <tabColor indexed="10"/>
  </sheetPr>
  <dimension ref="A1:F11"/>
  <sheetViews>
    <sheetView view="pageBreakPreview" zoomScale="110" zoomScaleNormal="130" zoomScaleSheetLayoutView="110" workbookViewId="0">
      <selection activeCell="B4" sqref="B4"/>
    </sheetView>
  </sheetViews>
  <sheetFormatPr defaultRowHeight="15"/>
  <cols>
    <col min="1" max="1" width="6.28515625" style="47" customWidth="1"/>
    <col min="2" max="2" width="39.5703125" style="2" customWidth="1"/>
    <col min="3" max="3" width="5.28515625" style="2" customWidth="1"/>
    <col min="4" max="4" width="12.28515625" style="48" customWidth="1"/>
    <col min="5" max="5" width="12.42578125" style="48" customWidth="1"/>
    <col min="6" max="6" width="14.85546875" style="146" customWidth="1"/>
    <col min="7" max="7" width="11.140625" style="2" bestFit="1" customWidth="1"/>
    <col min="8" max="8" width="9.5703125" style="2" bestFit="1" customWidth="1"/>
    <col min="9" max="9" width="15.140625" style="2" bestFit="1" customWidth="1"/>
    <col min="10" max="10" width="10.140625" style="2" bestFit="1" customWidth="1"/>
    <col min="11" max="11" width="9.140625" style="2"/>
    <col min="12" max="12" width="15.42578125" style="2" customWidth="1"/>
    <col min="13" max="13" width="11.42578125" style="2" customWidth="1"/>
    <col min="14" max="230" width="9.140625" style="2"/>
    <col min="231" max="231" width="9.42578125" style="2" customWidth="1"/>
    <col min="232" max="232" width="53.42578125" style="2" customWidth="1"/>
    <col min="233" max="233" width="8.140625" style="2" customWidth="1"/>
    <col min="234" max="234" width="12.140625" style="2" customWidth="1"/>
    <col min="235" max="235" width="10.85546875" style="2" customWidth="1"/>
    <col min="236" max="236" width="13.140625" style="2" customWidth="1"/>
    <col min="237" max="486" width="9.140625" style="2"/>
    <col min="487" max="487" width="9.42578125" style="2" customWidth="1"/>
    <col min="488" max="488" width="53.42578125" style="2" customWidth="1"/>
    <col min="489" max="489" width="8.140625" style="2" customWidth="1"/>
    <col min="490" max="490" width="12.140625" style="2" customWidth="1"/>
    <col min="491" max="491" width="10.85546875" style="2" customWidth="1"/>
    <col min="492" max="492" width="13.140625" style="2" customWidth="1"/>
    <col min="493" max="742" width="9.140625" style="2"/>
    <col min="743" max="743" width="9.42578125" style="2" customWidth="1"/>
    <col min="744" max="744" width="53.42578125" style="2" customWidth="1"/>
    <col min="745" max="745" width="8.140625" style="2" customWidth="1"/>
    <col min="746" max="746" width="12.140625" style="2" customWidth="1"/>
    <col min="747" max="747" width="10.85546875" style="2" customWidth="1"/>
    <col min="748" max="748" width="13.140625" style="2" customWidth="1"/>
    <col min="749" max="998" width="9.140625" style="2"/>
    <col min="999" max="999" width="9.42578125" style="2" customWidth="1"/>
    <col min="1000" max="1000" width="53.42578125" style="2" customWidth="1"/>
    <col min="1001" max="1001" width="8.140625" style="2" customWidth="1"/>
    <col min="1002" max="1002" width="12.140625" style="2" customWidth="1"/>
    <col min="1003" max="1003" width="10.85546875" style="2" customWidth="1"/>
    <col min="1004" max="1004" width="13.140625" style="2" customWidth="1"/>
    <col min="1005" max="1254" width="9.140625" style="2"/>
    <col min="1255" max="1255" width="9.42578125" style="2" customWidth="1"/>
    <col min="1256" max="1256" width="53.42578125" style="2" customWidth="1"/>
    <col min="1257" max="1257" width="8.140625" style="2" customWidth="1"/>
    <col min="1258" max="1258" width="12.140625" style="2" customWidth="1"/>
    <col min="1259" max="1259" width="10.85546875" style="2" customWidth="1"/>
    <col min="1260" max="1260" width="13.140625" style="2" customWidth="1"/>
    <col min="1261" max="1510" width="9.140625" style="2"/>
    <col min="1511" max="1511" width="9.42578125" style="2" customWidth="1"/>
    <col min="1512" max="1512" width="53.42578125" style="2" customWidth="1"/>
    <col min="1513" max="1513" width="8.140625" style="2" customWidth="1"/>
    <col min="1514" max="1514" width="12.140625" style="2" customWidth="1"/>
    <col min="1515" max="1515" width="10.85546875" style="2" customWidth="1"/>
    <col min="1516" max="1516" width="13.140625" style="2" customWidth="1"/>
    <col min="1517" max="1766" width="9.140625" style="2"/>
    <col min="1767" max="1767" width="9.42578125" style="2" customWidth="1"/>
    <col min="1768" max="1768" width="53.42578125" style="2" customWidth="1"/>
    <col min="1769" max="1769" width="8.140625" style="2" customWidth="1"/>
    <col min="1770" max="1770" width="12.140625" style="2" customWidth="1"/>
    <col min="1771" max="1771" width="10.85546875" style="2" customWidth="1"/>
    <col min="1772" max="1772" width="13.140625" style="2" customWidth="1"/>
    <col min="1773" max="2022" width="9.140625" style="2"/>
    <col min="2023" max="2023" width="9.42578125" style="2" customWidth="1"/>
    <col min="2024" max="2024" width="53.42578125" style="2" customWidth="1"/>
    <col min="2025" max="2025" width="8.140625" style="2" customWidth="1"/>
    <col min="2026" max="2026" width="12.140625" style="2" customWidth="1"/>
    <col min="2027" max="2027" width="10.85546875" style="2" customWidth="1"/>
    <col min="2028" max="2028" width="13.140625" style="2" customWidth="1"/>
    <col min="2029" max="2278" width="9.140625" style="2"/>
    <col min="2279" max="2279" width="9.42578125" style="2" customWidth="1"/>
    <col min="2280" max="2280" width="53.42578125" style="2" customWidth="1"/>
    <col min="2281" max="2281" width="8.140625" style="2" customWidth="1"/>
    <col min="2282" max="2282" width="12.140625" style="2" customWidth="1"/>
    <col min="2283" max="2283" width="10.85546875" style="2" customWidth="1"/>
    <col min="2284" max="2284" width="13.140625" style="2" customWidth="1"/>
    <col min="2285" max="2534" width="9.140625" style="2"/>
    <col min="2535" max="2535" width="9.42578125" style="2" customWidth="1"/>
    <col min="2536" max="2536" width="53.42578125" style="2" customWidth="1"/>
    <col min="2537" max="2537" width="8.140625" style="2" customWidth="1"/>
    <col min="2538" max="2538" width="12.140625" style="2" customWidth="1"/>
    <col min="2539" max="2539" width="10.85546875" style="2" customWidth="1"/>
    <col min="2540" max="2540" width="13.140625" style="2" customWidth="1"/>
    <col min="2541" max="2790" width="9.140625" style="2"/>
    <col min="2791" max="2791" width="9.42578125" style="2" customWidth="1"/>
    <col min="2792" max="2792" width="53.42578125" style="2" customWidth="1"/>
    <col min="2793" max="2793" width="8.140625" style="2" customWidth="1"/>
    <col min="2794" max="2794" width="12.140625" style="2" customWidth="1"/>
    <col min="2795" max="2795" width="10.85546875" style="2" customWidth="1"/>
    <col min="2796" max="2796" width="13.140625" style="2" customWidth="1"/>
    <col min="2797" max="3046" width="9.140625" style="2"/>
    <col min="3047" max="3047" width="9.42578125" style="2" customWidth="1"/>
    <col min="3048" max="3048" width="53.42578125" style="2" customWidth="1"/>
    <col min="3049" max="3049" width="8.140625" style="2" customWidth="1"/>
    <col min="3050" max="3050" width="12.140625" style="2" customWidth="1"/>
    <col min="3051" max="3051" width="10.85546875" style="2" customWidth="1"/>
    <col min="3052" max="3052" width="13.140625" style="2" customWidth="1"/>
    <col min="3053" max="3302" width="9.140625" style="2"/>
    <col min="3303" max="3303" width="9.42578125" style="2" customWidth="1"/>
    <col min="3304" max="3304" width="53.42578125" style="2" customWidth="1"/>
    <col min="3305" max="3305" width="8.140625" style="2" customWidth="1"/>
    <col min="3306" max="3306" width="12.140625" style="2" customWidth="1"/>
    <col min="3307" max="3307" width="10.85546875" style="2" customWidth="1"/>
    <col min="3308" max="3308" width="13.140625" style="2" customWidth="1"/>
    <col min="3309" max="3558" width="9.140625" style="2"/>
    <col min="3559" max="3559" width="9.42578125" style="2" customWidth="1"/>
    <col min="3560" max="3560" width="53.42578125" style="2" customWidth="1"/>
    <col min="3561" max="3561" width="8.140625" style="2" customWidth="1"/>
    <col min="3562" max="3562" width="12.140625" style="2" customWidth="1"/>
    <col min="3563" max="3563" width="10.85546875" style="2" customWidth="1"/>
    <col min="3564" max="3564" width="13.140625" style="2" customWidth="1"/>
    <col min="3565" max="3814" width="9.140625" style="2"/>
    <col min="3815" max="3815" width="9.42578125" style="2" customWidth="1"/>
    <col min="3816" max="3816" width="53.42578125" style="2" customWidth="1"/>
    <col min="3817" max="3817" width="8.140625" style="2" customWidth="1"/>
    <col min="3818" max="3818" width="12.140625" style="2" customWidth="1"/>
    <col min="3819" max="3819" width="10.85546875" style="2" customWidth="1"/>
    <col min="3820" max="3820" width="13.140625" style="2" customWidth="1"/>
    <col min="3821" max="4070" width="9.140625" style="2"/>
    <col min="4071" max="4071" width="9.42578125" style="2" customWidth="1"/>
    <col min="4072" max="4072" width="53.42578125" style="2" customWidth="1"/>
    <col min="4073" max="4073" width="8.140625" style="2" customWidth="1"/>
    <col min="4074" max="4074" width="12.140625" style="2" customWidth="1"/>
    <col min="4075" max="4075" width="10.85546875" style="2" customWidth="1"/>
    <col min="4076" max="4076" width="13.140625" style="2" customWidth="1"/>
    <col min="4077" max="4326" width="9.140625" style="2"/>
    <col min="4327" max="4327" width="9.42578125" style="2" customWidth="1"/>
    <col min="4328" max="4328" width="53.42578125" style="2" customWidth="1"/>
    <col min="4329" max="4329" width="8.140625" style="2" customWidth="1"/>
    <col min="4330" max="4330" width="12.140625" style="2" customWidth="1"/>
    <col min="4331" max="4331" width="10.85546875" style="2" customWidth="1"/>
    <col min="4332" max="4332" width="13.140625" style="2" customWidth="1"/>
    <col min="4333" max="4582" width="9.140625" style="2"/>
    <col min="4583" max="4583" width="9.42578125" style="2" customWidth="1"/>
    <col min="4584" max="4584" width="53.42578125" style="2" customWidth="1"/>
    <col min="4585" max="4585" width="8.140625" style="2" customWidth="1"/>
    <col min="4586" max="4586" width="12.140625" style="2" customWidth="1"/>
    <col min="4587" max="4587" width="10.85546875" style="2" customWidth="1"/>
    <col min="4588" max="4588" width="13.140625" style="2" customWidth="1"/>
    <col min="4589" max="4838" width="9.140625" style="2"/>
    <col min="4839" max="4839" width="9.42578125" style="2" customWidth="1"/>
    <col min="4840" max="4840" width="53.42578125" style="2" customWidth="1"/>
    <col min="4841" max="4841" width="8.140625" style="2" customWidth="1"/>
    <col min="4842" max="4842" width="12.140625" style="2" customWidth="1"/>
    <col min="4843" max="4843" width="10.85546875" style="2" customWidth="1"/>
    <col min="4844" max="4844" width="13.140625" style="2" customWidth="1"/>
    <col min="4845" max="5094" width="9.140625" style="2"/>
    <col min="5095" max="5095" width="9.42578125" style="2" customWidth="1"/>
    <col min="5096" max="5096" width="53.42578125" style="2" customWidth="1"/>
    <col min="5097" max="5097" width="8.140625" style="2" customWidth="1"/>
    <col min="5098" max="5098" width="12.140625" style="2" customWidth="1"/>
    <col min="5099" max="5099" width="10.85546875" style="2" customWidth="1"/>
    <col min="5100" max="5100" width="13.140625" style="2" customWidth="1"/>
    <col min="5101" max="5350" width="9.140625" style="2"/>
    <col min="5351" max="5351" width="9.42578125" style="2" customWidth="1"/>
    <col min="5352" max="5352" width="53.42578125" style="2" customWidth="1"/>
    <col min="5353" max="5353" width="8.140625" style="2" customWidth="1"/>
    <col min="5354" max="5354" width="12.140625" style="2" customWidth="1"/>
    <col min="5355" max="5355" width="10.85546875" style="2" customWidth="1"/>
    <col min="5356" max="5356" width="13.140625" style="2" customWidth="1"/>
    <col min="5357" max="5606" width="9.140625" style="2"/>
    <col min="5607" max="5607" width="9.42578125" style="2" customWidth="1"/>
    <col min="5608" max="5608" width="53.42578125" style="2" customWidth="1"/>
    <col min="5609" max="5609" width="8.140625" style="2" customWidth="1"/>
    <col min="5610" max="5610" width="12.140625" style="2" customWidth="1"/>
    <col min="5611" max="5611" width="10.85546875" style="2" customWidth="1"/>
    <col min="5612" max="5612" width="13.140625" style="2" customWidth="1"/>
    <col min="5613" max="5862" width="9.140625" style="2"/>
    <col min="5863" max="5863" width="9.42578125" style="2" customWidth="1"/>
    <col min="5864" max="5864" width="53.42578125" style="2" customWidth="1"/>
    <col min="5865" max="5865" width="8.140625" style="2" customWidth="1"/>
    <col min="5866" max="5866" width="12.140625" style="2" customWidth="1"/>
    <col min="5867" max="5867" width="10.85546875" style="2" customWidth="1"/>
    <col min="5868" max="5868" width="13.140625" style="2" customWidth="1"/>
    <col min="5869" max="6118" width="9.140625" style="2"/>
    <col min="6119" max="6119" width="9.42578125" style="2" customWidth="1"/>
    <col min="6120" max="6120" width="53.42578125" style="2" customWidth="1"/>
    <col min="6121" max="6121" width="8.140625" style="2" customWidth="1"/>
    <col min="6122" max="6122" width="12.140625" style="2" customWidth="1"/>
    <col min="6123" max="6123" width="10.85546875" style="2" customWidth="1"/>
    <col min="6124" max="6124" width="13.140625" style="2" customWidth="1"/>
    <col min="6125" max="6374" width="9.140625" style="2"/>
    <col min="6375" max="6375" width="9.42578125" style="2" customWidth="1"/>
    <col min="6376" max="6376" width="53.42578125" style="2" customWidth="1"/>
    <col min="6377" max="6377" width="8.140625" style="2" customWidth="1"/>
    <col min="6378" max="6378" width="12.140625" style="2" customWidth="1"/>
    <col min="6379" max="6379" width="10.85546875" style="2" customWidth="1"/>
    <col min="6380" max="6380" width="13.140625" style="2" customWidth="1"/>
    <col min="6381" max="6630" width="9.140625" style="2"/>
    <col min="6631" max="6631" width="9.42578125" style="2" customWidth="1"/>
    <col min="6632" max="6632" width="53.42578125" style="2" customWidth="1"/>
    <col min="6633" max="6633" width="8.140625" style="2" customWidth="1"/>
    <col min="6634" max="6634" width="12.140625" style="2" customWidth="1"/>
    <col min="6635" max="6635" width="10.85546875" style="2" customWidth="1"/>
    <col min="6636" max="6636" width="13.140625" style="2" customWidth="1"/>
    <col min="6637" max="6886" width="9.140625" style="2"/>
    <col min="6887" max="6887" width="9.42578125" style="2" customWidth="1"/>
    <col min="6888" max="6888" width="53.42578125" style="2" customWidth="1"/>
    <col min="6889" max="6889" width="8.140625" style="2" customWidth="1"/>
    <col min="6890" max="6890" width="12.140625" style="2" customWidth="1"/>
    <col min="6891" max="6891" width="10.85546875" style="2" customWidth="1"/>
    <col min="6892" max="6892" width="13.140625" style="2" customWidth="1"/>
    <col min="6893" max="7142" width="9.140625" style="2"/>
    <col min="7143" max="7143" width="9.42578125" style="2" customWidth="1"/>
    <col min="7144" max="7144" width="53.42578125" style="2" customWidth="1"/>
    <col min="7145" max="7145" width="8.140625" style="2" customWidth="1"/>
    <col min="7146" max="7146" width="12.140625" style="2" customWidth="1"/>
    <col min="7147" max="7147" width="10.85546875" style="2" customWidth="1"/>
    <col min="7148" max="7148" width="13.140625" style="2" customWidth="1"/>
    <col min="7149" max="7398" width="9.140625" style="2"/>
    <col min="7399" max="7399" width="9.42578125" style="2" customWidth="1"/>
    <col min="7400" max="7400" width="53.42578125" style="2" customWidth="1"/>
    <col min="7401" max="7401" width="8.140625" style="2" customWidth="1"/>
    <col min="7402" max="7402" width="12.140625" style="2" customWidth="1"/>
    <col min="7403" max="7403" width="10.85546875" style="2" customWidth="1"/>
    <col min="7404" max="7404" width="13.140625" style="2" customWidth="1"/>
    <col min="7405" max="7654" width="9.140625" style="2"/>
    <col min="7655" max="7655" width="9.42578125" style="2" customWidth="1"/>
    <col min="7656" max="7656" width="53.42578125" style="2" customWidth="1"/>
    <col min="7657" max="7657" width="8.140625" style="2" customWidth="1"/>
    <col min="7658" max="7658" width="12.140625" style="2" customWidth="1"/>
    <col min="7659" max="7659" width="10.85546875" style="2" customWidth="1"/>
    <col min="7660" max="7660" width="13.140625" style="2" customWidth="1"/>
    <col min="7661" max="7910" width="9.140625" style="2"/>
    <col min="7911" max="7911" width="9.42578125" style="2" customWidth="1"/>
    <col min="7912" max="7912" width="53.42578125" style="2" customWidth="1"/>
    <col min="7913" max="7913" width="8.140625" style="2" customWidth="1"/>
    <col min="7914" max="7914" width="12.140625" style="2" customWidth="1"/>
    <col min="7915" max="7915" width="10.85546875" style="2" customWidth="1"/>
    <col min="7916" max="7916" width="13.140625" style="2" customWidth="1"/>
    <col min="7917" max="8166" width="9.140625" style="2"/>
    <col min="8167" max="8167" width="9.42578125" style="2" customWidth="1"/>
    <col min="8168" max="8168" width="53.42578125" style="2" customWidth="1"/>
    <col min="8169" max="8169" width="8.140625" style="2" customWidth="1"/>
    <col min="8170" max="8170" width="12.140625" style="2" customWidth="1"/>
    <col min="8171" max="8171" width="10.85546875" style="2" customWidth="1"/>
    <col min="8172" max="8172" width="13.140625" style="2" customWidth="1"/>
    <col min="8173" max="8422" width="9.140625" style="2"/>
    <col min="8423" max="8423" width="9.42578125" style="2" customWidth="1"/>
    <col min="8424" max="8424" width="53.42578125" style="2" customWidth="1"/>
    <col min="8425" max="8425" width="8.140625" style="2" customWidth="1"/>
    <col min="8426" max="8426" width="12.140625" style="2" customWidth="1"/>
    <col min="8427" max="8427" width="10.85546875" style="2" customWidth="1"/>
    <col min="8428" max="8428" width="13.140625" style="2" customWidth="1"/>
    <col min="8429" max="8678" width="9.140625" style="2"/>
    <col min="8679" max="8679" width="9.42578125" style="2" customWidth="1"/>
    <col min="8680" max="8680" width="53.42578125" style="2" customWidth="1"/>
    <col min="8681" max="8681" width="8.140625" style="2" customWidth="1"/>
    <col min="8682" max="8682" width="12.140625" style="2" customWidth="1"/>
    <col min="8683" max="8683" width="10.85546875" style="2" customWidth="1"/>
    <col min="8684" max="8684" width="13.140625" style="2" customWidth="1"/>
    <col min="8685" max="8934" width="9.140625" style="2"/>
    <col min="8935" max="8935" width="9.42578125" style="2" customWidth="1"/>
    <col min="8936" max="8936" width="53.42578125" style="2" customWidth="1"/>
    <col min="8937" max="8937" width="8.140625" style="2" customWidth="1"/>
    <col min="8938" max="8938" width="12.140625" style="2" customWidth="1"/>
    <col min="8939" max="8939" width="10.85546875" style="2" customWidth="1"/>
    <col min="8940" max="8940" width="13.140625" style="2" customWidth="1"/>
    <col min="8941" max="9190" width="9.140625" style="2"/>
    <col min="9191" max="9191" width="9.42578125" style="2" customWidth="1"/>
    <col min="9192" max="9192" width="53.42578125" style="2" customWidth="1"/>
    <col min="9193" max="9193" width="8.140625" style="2" customWidth="1"/>
    <col min="9194" max="9194" width="12.140625" style="2" customWidth="1"/>
    <col min="9195" max="9195" width="10.85546875" style="2" customWidth="1"/>
    <col min="9196" max="9196" width="13.140625" style="2" customWidth="1"/>
    <col min="9197" max="9446" width="9.140625" style="2"/>
    <col min="9447" max="9447" width="9.42578125" style="2" customWidth="1"/>
    <col min="9448" max="9448" width="53.42578125" style="2" customWidth="1"/>
    <col min="9449" max="9449" width="8.140625" style="2" customWidth="1"/>
    <col min="9450" max="9450" width="12.140625" style="2" customWidth="1"/>
    <col min="9451" max="9451" width="10.85546875" style="2" customWidth="1"/>
    <col min="9452" max="9452" width="13.140625" style="2" customWidth="1"/>
    <col min="9453" max="9702" width="9.140625" style="2"/>
    <col min="9703" max="9703" width="9.42578125" style="2" customWidth="1"/>
    <col min="9704" max="9704" width="53.42578125" style="2" customWidth="1"/>
    <col min="9705" max="9705" width="8.140625" style="2" customWidth="1"/>
    <col min="9706" max="9706" width="12.140625" style="2" customWidth="1"/>
    <col min="9707" max="9707" width="10.85546875" style="2" customWidth="1"/>
    <col min="9708" max="9708" width="13.140625" style="2" customWidth="1"/>
    <col min="9709" max="9958" width="9.140625" style="2"/>
    <col min="9959" max="9959" width="9.42578125" style="2" customWidth="1"/>
    <col min="9960" max="9960" width="53.42578125" style="2" customWidth="1"/>
    <col min="9961" max="9961" width="8.140625" style="2" customWidth="1"/>
    <col min="9962" max="9962" width="12.140625" style="2" customWidth="1"/>
    <col min="9963" max="9963" width="10.85546875" style="2" customWidth="1"/>
    <col min="9964" max="9964" width="13.140625" style="2" customWidth="1"/>
    <col min="9965" max="10214" width="9.140625" style="2"/>
    <col min="10215" max="10215" width="9.42578125" style="2" customWidth="1"/>
    <col min="10216" max="10216" width="53.42578125" style="2" customWidth="1"/>
    <col min="10217" max="10217" width="8.140625" style="2" customWidth="1"/>
    <col min="10218" max="10218" width="12.140625" style="2" customWidth="1"/>
    <col min="10219" max="10219" width="10.85546875" style="2" customWidth="1"/>
    <col min="10220" max="10220" width="13.140625" style="2" customWidth="1"/>
    <col min="10221" max="10470" width="9.140625" style="2"/>
    <col min="10471" max="10471" width="9.42578125" style="2" customWidth="1"/>
    <col min="10472" max="10472" width="53.42578125" style="2" customWidth="1"/>
    <col min="10473" max="10473" width="8.140625" style="2" customWidth="1"/>
    <col min="10474" max="10474" width="12.140625" style="2" customWidth="1"/>
    <col min="10475" max="10475" width="10.85546875" style="2" customWidth="1"/>
    <col min="10476" max="10476" width="13.140625" style="2" customWidth="1"/>
    <col min="10477" max="10726" width="9.140625" style="2"/>
    <col min="10727" max="10727" width="9.42578125" style="2" customWidth="1"/>
    <col min="10728" max="10728" width="53.42578125" style="2" customWidth="1"/>
    <col min="10729" max="10729" width="8.140625" style="2" customWidth="1"/>
    <col min="10730" max="10730" width="12.140625" style="2" customWidth="1"/>
    <col min="10731" max="10731" width="10.85546875" style="2" customWidth="1"/>
    <col min="10732" max="10732" width="13.140625" style="2" customWidth="1"/>
    <col min="10733" max="10982" width="9.140625" style="2"/>
    <col min="10983" max="10983" width="9.42578125" style="2" customWidth="1"/>
    <col min="10984" max="10984" width="53.42578125" style="2" customWidth="1"/>
    <col min="10985" max="10985" width="8.140625" style="2" customWidth="1"/>
    <col min="10986" max="10986" width="12.140625" style="2" customWidth="1"/>
    <col min="10987" max="10987" width="10.85546875" style="2" customWidth="1"/>
    <col min="10988" max="10988" width="13.140625" style="2" customWidth="1"/>
    <col min="10989" max="11238" width="9.140625" style="2"/>
    <col min="11239" max="11239" width="9.42578125" style="2" customWidth="1"/>
    <col min="11240" max="11240" width="53.42578125" style="2" customWidth="1"/>
    <col min="11241" max="11241" width="8.140625" style="2" customWidth="1"/>
    <col min="11242" max="11242" width="12.140625" style="2" customWidth="1"/>
    <col min="11243" max="11243" width="10.85546875" style="2" customWidth="1"/>
    <col min="11244" max="11244" width="13.140625" style="2" customWidth="1"/>
    <col min="11245" max="11494" width="9.140625" style="2"/>
    <col min="11495" max="11495" width="9.42578125" style="2" customWidth="1"/>
    <col min="11496" max="11496" width="53.42578125" style="2" customWidth="1"/>
    <col min="11497" max="11497" width="8.140625" style="2" customWidth="1"/>
    <col min="11498" max="11498" width="12.140625" style="2" customWidth="1"/>
    <col min="11499" max="11499" width="10.85546875" style="2" customWidth="1"/>
    <col min="11500" max="11500" width="13.140625" style="2" customWidth="1"/>
    <col min="11501" max="11750" width="9.140625" style="2"/>
    <col min="11751" max="11751" width="9.42578125" style="2" customWidth="1"/>
    <col min="11752" max="11752" width="53.42578125" style="2" customWidth="1"/>
    <col min="11753" max="11753" width="8.140625" style="2" customWidth="1"/>
    <col min="11754" max="11754" width="12.140625" style="2" customWidth="1"/>
    <col min="11755" max="11755" width="10.85546875" style="2" customWidth="1"/>
    <col min="11756" max="11756" width="13.140625" style="2" customWidth="1"/>
    <col min="11757" max="12006" width="9.140625" style="2"/>
    <col min="12007" max="12007" width="9.42578125" style="2" customWidth="1"/>
    <col min="12008" max="12008" width="53.42578125" style="2" customWidth="1"/>
    <col min="12009" max="12009" width="8.140625" style="2" customWidth="1"/>
    <col min="12010" max="12010" width="12.140625" style="2" customWidth="1"/>
    <col min="12011" max="12011" width="10.85546875" style="2" customWidth="1"/>
    <col min="12012" max="12012" width="13.140625" style="2" customWidth="1"/>
    <col min="12013" max="12262" width="9.140625" style="2"/>
    <col min="12263" max="12263" width="9.42578125" style="2" customWidth="1"/>
    <col min="12264" max="12264" width="53.42578125" style="2" customWidth="1"/>
    <col min="12265" max="12265" width="8.140625" style="2" customWidth="1"/>
    <col min="12266" max="12266" width="12.140625" style="2" customWidth="1"/>
    <col min="12267" max="12267" width="10.85546875" style="2" customWidth="1"/>
    <col min="12268" max="12268" width="13.140625" style="2" customWidth="1"/>
    <col min="12269" max="12518" width="9.140625" style="2"/>
    <col min="12519" max="12519" width="9.42578125" style="2" customWidth="1"/>
    <col min="12520" max="12520" width="53.42578125" style="2" customWidth="1"/>
    <col min="12521" max="12521" width="8.140625" style="2" customWidth="1"/>
    <col min="12522" max="12522" width="12.140625" style="2" customWidth="1"/>
    <col min="12523" max="12523" width="10.85546875" style="2" customWidth="1"/>
    <col min="12524" max="12524" width="13.140625" style="2" customWidth="1"/>
    <col min="12525" max="12774" width="9.140625" style="2"/>
    <col min="12775" max="12775" width="9.42578125" style="2" customWidth="1"/>
    <col min="12776" max="12776" width="53.42578125" style="2" customWidth="1"/>
    <col min="12777" max="12777" width="8.140625" style="2" customWidth="1"/>
    <col min="12778" max="12778" width="12.140625" style="2" customWidth="1"/>
    <col min="12779" max="12779" width="10.85546875" style="2" customWidth="1"/>
    <col min="12780" max="12780" width="13.140625" style="2" customWidth="1"/>
    <col min="12781" max="13030" width="9.140625" style="2"/>
    <col min="13031" max="13031" width="9.42578125" style="2" customWidth="1"/>
    <col min="13032" max="13032" width="53.42578125" style="2" customWidth="1"/>
    <col min="13033" max="13033" width="8.140625" style="2" customWidth="1"/>
    <col min="13034" max="13034" width="12.140625" style="2" customWidth="1"/>
    <col min="13035" max="13035" width="10.85546875" style="2" customWidth="1"/>
    <col min="13036" max="13036" width="13.140625" style="2" customWidth="1"/>
    <col min="13037" max="13286" width="9.140625" style="2"/>
    <col min="13287" max="13287" width="9.42578125" style="2" customWidth="1"/>
    <col min="13288" max="13288" width="53.42578125" style="2" customWidth="1"/>
    <col min="13289" max="13289" width="8.140625" style="2" customWidth="1"/>
    <col min="13290" max="13290" width="12.140625" style="2" customWidth="1"/>
    <col min="13291" max="13291" width="10.85546875" style="2" customWidth="1"/>
    <col min="13292" max="13292" width="13.140625" style="2" customWidth="1"/>
    <col min="13293" max="13542" width="9.140625" style="2"/>
    <col min="13543" max="13543" width="9.42578125" style="2" customWidth="1"/>
    <col min="13544" max="13544" width="53.42578125" style="2" customWidth="1"/>
    <col min="13545" max="13545" width="8.140625" style="2" customWidth="1"/>
    <col min="13546" max="13546" width="12.140625" style="2" customWidth="1"/>
    <col min="13547" max="13547" width="10.85546875" style="2" customWidth="1"/>
    <col min="13548" max="13548" width="13.140625" style="2" customWidth="1"/>
    <col min="13549" max="13798" width="9.140625" style="2"/>
    <col min="13799" max="13799" width="9.42578125" style="2" customWidth="1"/>
    <col min="13800" max="13800" width="53.42578125" style="2" customWidth="1"/>
    <col min="13801" max="13801" width="8.140625" style="2" customWidth="1"/>
    <col min="13802" max="13802" width="12.140625" style="2" customWidth="1"/>
    <col min="13803" max="13803" width="10.85546875" style="2" customWidth="1"/>
    <col min="13804" max="13804" width="13.140625" style="2" customWidth="1"/>
    <col min="13805" max="14054" width="9.140625" style="2"/>
    <col min="14055" max="14055" width="9.42578125" style="2" customWidth="1"/>
    <col min="14056" max="14056" width="53.42578125" style="2" customWidth="1"/>
    <col min="14057" max="14057" width="8.140625" style="2" customWidth="1"/>
    <col min="14058" max="14058" width="12.140625" style="2" customWidth="1"/>
    <col min="14059" max="14059" width="10.85546875" style="2" customWidth="1"/>
    <col min="14060" max="14060" width="13.140625" style="2" customWidth="1"/>
    <col min="14061" max="14310" width="9.140625" style="2"/>
    <col min="14311" max="14311" width="9.42578125" style="2" customWidth="1"/>
    <col min="14312" max="14312" width="53.42578125" style="2" customWidth="1"/>
    <col min="14313" max="14313" width="8.140625" style="2" customWidth="1"/>
    <col min="14314" max="14314" width="12.140625" style="2" customWidth="1"/>
    <col min="14315" max="14315" width="10.85546875" style="2" customWidth="1"/>
    <col min="14316" max="14316" width="13.140625" style="2" customWidth="1"/>
    <col min="14317" max="14566" width="9.140625" style="2"/>
    <col min="14567" max="14567" width="9.42578125" style="2" customWidth="1"/>
    <col min="14568" max="14568" width="53.42578125" style="2" customWidth="1"/>
    <col min="14569" max="14569" width="8.140625" style="2" customWidth="1"/>
    <col min="14570" max="14570" width="12.140625" style="2" customWidth="1"/>
    <col min="14571" max="14571" width="10.85546875" style="2" customWidth="1"/>
    <col min="14572" max="14572" width="13.140625" style="2" customWidth="1"/>
    <col min="14573" max="14822" width="9.140625" style="2"/>
    <col min="14823" max="14823" width="9.42578125" style="2" customWidth="1"/>
    <col min="14824" max="14824" width="53.42578125" style="2" customWidth="1"/>
    <col min="14825" max="14825" width="8.140625" style="2" customWidth="1"/>
    <col min="14826" max="14826" width="12.140625" style="2" customWidth="1"/>
    <col min="14827" max="14827" width="10.85546875" style="2" customWidth="1"/>
    <col min="14828" max="14828" width="13.140625" style="2" customWidth="1"/>
    <col min="14829" max="15078" width="9.140625" style="2"/>
    <col min="15079" max="15079" width="9.42578125" style="2" customWidth="1"/>
    <col min="15080" max="15080" width="53.42578125" style="2" customWidth="1"/>
    <col min="15081" max="15081" width="8.140625" style="2" customWidth="1"/>
    <col min="15082" max="15082" width="12.140625" style="2" customWidth="1"/>
    <col min="15083" max="15083" width="10.85546875" style="2" customWidth="1"/>
    <col min="15084" max="15084" width="13.140625" style="2" customWidth="1"/>
    <col min="15085" max="15334" width="9.140625" style="2"/>
    <col min="15335" max="15335" width="9.42578125" style="2" customWidth="1"/>
    <col min="15336" max="15336" width="53.42578125" style="2" customWidth="1"/>
    <col min="15337" max="15337" width="8.140625" style="2" customWidth="1"/>
    <col min="15338" max="15338" width="12.140625" style="2" customWidth="1"/>
    <col min="15339" max="15339" width="10.85546875" style="2" customWidth="1"/>
    <col min="15340" max="15340" width="13.140625" style="2" customWidth="1"/>
    <col min="15341" max="15590" width="9.140625" style="2"/>
    <col min="15591" max="15591" width="9.42578125" style="2" customWidth="1"/>
    <col min="15592" max="15592" width="53.42578125" style="2" customWidth="1"/>
    <col min="15593" max="15593" width="8.140625" style="2" customWidth="1"/>
    <col min="15594" max="15594" width="12.140625" style="2" customWidth="1"/>
    <col min="15595" max="15595" width="10.85546875" style="2" customWidth="1"/>
    <col min="15596" max="15596" width="13.140625" style="2" customWidth="1"/>
    <col min="15597" max="15846" width="9.140625" style="2"/>
    <col min="15847" max="15847" width="9.42578125" style="2" customWidth="1"/>
    <col min="15848" max="15848" width="53.42578125" style="2" customWidth="1"/>
    <col min="15849" max="15849" width="8.140625" style="2" customWidth="1"/>
    <col min="15850" max="15850" width="12.140625" style="2" customWidth="1"/>
    <col min="15851" max="15851" width="10.85546875" style="2" customWidth="1"/>
    <col min="15852" max="15852" width="13.140625" style="2" customWidth="1"/>
    <col min="15853" max="16102" width="9.140625" style="2"/>
    <col min="16103" max="16103" width="9.42578125" style="2" customWidth="1"/>
    <col min="16104" max="16104" width="53.42578125" style="2" customWidth="1"/>
    <col min="16105" max="16105" width="8.140625" style="2" customWidth="1"/>
    <col min="16106" max="16106" width="12.140625" style="2" customWidth="1"/>
    <col min="16107" max="16107" width="10.85546875" style="2" customWidth="1"/>
    <col min="16108" max="16108" width="13.140625" style="2" customWidth="1"/>
    <col min="16109" max="16374" width="9.140625" style="2"/>
    <col min="16375" max="16384" width="10.28515625" style="2" customWidth="1"/>
  </cols>
  <sheetData>
    <row r="1" spans="1:6" ht="30">
      <c r="A1" s="6" t="s">
        <v>15</v>
      </c>
      <c r="B1" s="6" t="s">
        <v>16</v>
      </c>
      <c r="C1" s="6" t="s">
        <v>17</v>
      </c>
      <c r="D1" s="7" t="s">
        <v>18</v>
      </c>
      <c r="E1" s="7" t="s">
        <v>19</v>
      </c>
      <c r="F1" s="7" t="s">
        <v>20</v>
      </c>
    </row>
    <row r="2" spans="1:6" s="85" customFormat="1">
      <c r="A2" s="135" t="s">
        <v>37</v>
      </c>
      <c r="B2" s="136" t="s">
        <v>67</v>
      </c>
      <c r="C2" s="137"/>
      <c r="D2" s="133"/>
      <c r="E2" s="133"/>
      <c r="F2" s="138"/>
    </row>
    <row r="3" spans="1:6">
      <c r="A3" s="131">
        <v>1</v>
      </c>
      <c r="B3" s="126" t="s">
        <v>72</v>
      </c>
      <c r="C3" s="24"/>
      <c r="D3" s="141"/>
      <c r="E3" s="11"/>
      <c r="F3" s="38"/>
    </row>
    <row r="4" spans="1:6" ht="150" customHeight="1">
      <c r="A4" s="131" t="s">
        <v>69</v>
      </c>
      <c r="B4" s="23" t="s">
        <v>73</v>
      </c>
      <c r="C4" s="140"/>
      <c r="D4" s="141"/>
      <c r="E4" s="142"/>
      <c r="F4" s="38"/>
    </row>
    <row r="5" spans="1:6">
      <c r="A5" s="131" t="s">
        <v>70</v>
      </c>
      <c r="B5" s="89" t="s">
        <v>74</v>
      </c>
      <c r="C5" s="24" t="s">
        <v>3</v>
      </c>
      <c r="D5" s="24">
        <v>115</v>
      </c>
      <c r="E5" s="26">
        <f>2920</f>
        <v>2920</v>
      </c>
      <c r="F5" s="38"/>
    </row>
    <row r="6" spans="1:6">
      <c r="A6" s="131" t="s">
        <v>71</v>
      </c>
      <c r="B6" s="89" t="s">
        <v>75</v>
      </c>
      <c r="C6" s="24" t="s">
        <v>3</v>
      </c>
      <c r="D6" s="141">
        <v>520</v>
      </c>
      <c r="E6" s="26">
        <f>2410</f>
        <v>2410</v>
      </c>
      <c r="F6" s="38"/>
    </row>
    <row r="7" spans="1:6" ht="45">
      <c r="A7" s="131">
        <v>2</v>
      </c>
      <c r="B7" s="89" t="s">
        <v>76</v>
      </c>
      <c r="C7" s="140" t="s">
        <v>77</v>
      </c>
      <c r="D7" s="24">
        <v>1</v>
      </c>
      <c r="E7" s="26">
        <v>100000</v>
      </c>
      <c r="F7" s="38"/>
    </row>
    <row r="8" spans="1:6" ht="60">
      <c r="A8" s="131">
        <v>3</v>
      </c>
      <c r="B8" s="23" t="s">
        <v>78</v>
      </c>
      <c r="C8" s="24" t="s">
        <v>68</v>
      </c>
      <c r="D8" s="141">
        <v>1</v>
      </c>
      <c r="E8" s="26">
        <v>103000</v>
      </c>
      <c r="F8" s="38"/>
    </row>
    <row r="9" spans="1:6" ht="34.5" customHeight="1">
      <c r="A9" s="106">
        <v>28</v>
      </c>
      <c r="B9" s="240" t="s">
        <v>79</v>
      </c>
      <c r="C9" s="39" t="s">
        <v>68</v>
      </c>
      <c r="D9" s="39">
        <v>20</v>
      </c>
      <c r="E9" s="40">
        <v>40000</v>
      </c>
      <c r="F9" s="41"/>
    </row>
    <row r="10" spans="1:6" ht="30.75" customHeight="1">
      <c r="A10" s="131">
        <v>29</v>
      </c>
      <c r="B10" s="23" t="s">
        <v>80</v>
      </c>
      <c r="C10" s="24" t="s">
        <v>68</v>
      </c>
      <c r="D10" s="141">
        <v>24</v>
      </c>
      <c r="E10" s="26">
        <v>22000</v>
      </c>
      <c r="F10" s="38"/>
    </row>
    <row r="11" spans="1:6" s="45" customFormat="1" ht="24" customHeight="1">
      <c r="A11" s="253" t="s">
        <v>209</v>
      </c>
      <c r="B11" s="253"/>
      <c r="C11" s="253"/>
      <c r="D11" s="253"/>
      <c r="E11" s="253"/>
      <c r="F11" s="28"/>
    </row>
  </sheetData>
  <autoFilter ref="D1:D11"/>
  <mergeCells count="1">
    <mergeCell ref="A11:E11"/>
  </mergeCells>
  <printOptions horizontalCentered="1"/>
  <pageMargins left="0.5" right="0.36" top="1.22" bottom="0.38" header="0.18" footer="0.25"/>
  <pageSetup paperSize="9" orientation="portrait" r:id="rId1"/>
  <headerFooter alignWithMargins="0">
    <oddHeader>&amp;L&amp;"Calibri,Bold"&amp;12DISTRICT COURT KORANGI
KARACHI. PHASE-01
PLUMBING WORKS&amp;C&amp;"Calibri,Bold"&amp;16BILL OF QUANTITIES&amp;R&amp;G</oddHeader>
    <oddFooter>&amp;R&amp;"-,Bold"Page &amp;P of &amp;N</oddFooter>
  </headerFooter>
  <legacyDrawingHF r:id="rId2"/>
</worksheet>
</file>

<file path=xl/worksheets/sheet6.xml><?xml version="1.0" encoding="utf-8"?>
<worksheet xmlns="http://schemas.openxmlformats.org/spreadsheetml/2006/main" xmlns:r="http://schemas.openxmlformats.org/officeDocument/2006/relationships">
  <sheetPr codeName="Sheet10">
    <tabColor rgb="FFFFC000"/>
  </sheetPr>
  <dimension ref="A1:G61"/>
  <sheetViews>
    <sheetView zoomScaleSheetLayoutView="100" workbookViewId="0">
      <selection activeCell="F5" sqref="F5"/>
    </sheetView>
  </sheetViews>
  <sheetFormatPr defaultRowHeight="15"/>
  <cols>
    <col min="1" max="1" width="7.28515625" style="58" customWidth="1"/>
    <col min="2" max="2" width="61.140625" style="50" customWidth="1"/>
    <col min="3" max="3" width="6.28515625" style="50" customWidth="1"/>
    <col min="4" max="4" width="25.28515625" style="59" customWidth="1"/>
    <col min="5" max="5" width="15.28515625" style="50" bestFit="1" customWidth="1"/>
    <col min="6" max="6" width="15" style="50" bestFit="1" customWidth="1"/>
    <col min="7" max="233" width="9.140625" style="50"/>
    <col min="234" max="234" width="9.42578125" style="50" customWidth="1"/>
    <col min="235" max="235" width="53.42578125" style="50" customWidth="1"/>
    <col min="236" max="236" width="8.140625" style="50" customWidth="1"/>
    <col min="237" max="237" width="12.140625" style="50" customWidth="1"/>
    <col min="238" max="238" width="10.85546875" style="50" customWidth="1"/>
    <col min="239" max="239" width="13.140625" style="50" customWidth="1"/>
    <col min="240" max="489" width="9.140625" style="50"/>
    <col min="490" max="490" width="9.42578125" style="50" customWidth="1"/>
    <col min="491" max="491" width="53.42578125" style="50" customWidth="1"/>
    <col min="492" max="492" width="8.140625" style="50" customWidth="1"/>
    <col min="493" max="493" width="12.140625" style="50" customWidth="1"/>
    <col min="494" max="494" width="10.85546875" style="50" customWidth="1"/>
    <col min="495" max="495" width="13.140625" style="50" customWidth="1"/>
    <col min="496" max="745" width="9.140625" style="50"/>
    <col min="746" max="746" width="9.42578125" style="50" customWidth="1"/>
    <col min="747" max="747" width="53.42578125" style="50" customWidth="1"/>
    <col min="748" max="748" width="8.140625" style="50" customWidth="1"/>
    <col min="749" max="749" width="12.140625" style="50" customWidth="1"/>
    <col min="750" max="750" width="10.85546875" style="50" customWidth="1"/>
    <col min="751" max="751" width="13.140625" style="50" customWidth="1"/>
    <col min="752" max="1001" width="9.140625" style="50"/>
    <col min="1002" max="1002" width="9.42578125" style="50" customWidth="1"/>
    <col min="1003" max="1003" width="53.42578125" style="50" customWidth="1"/>
    <col min="1004" max="1004" width="8.140625" style="50" customWidth="1"/>
    <col min="1005" max="1005" width="12.140625" style="50" customWidth="1"/>
    <col min="1006" max="1006" width="10.85546875" style="50" customWidth="1"/>
    <col min="1007" max="1007" width="13.140625" style="50" customWidth="1"/>
    <col min="1008" max="1257" width="9.140625" style="50"/>
    <col min="1258" max="1258" width="9.42578125" style="50" customWidth="1"/>
    <col min="1259" max="1259" width="53.42578125" style="50" customWidth="1"/>
    <col min="1260" max="1260" width="8.140625" style="50" customWidth="1"/>
    <col min="1261" max="1261" width="12.140625" style="50" customWidth="1"/>
    <col min="1262" max="1262" width="10.85546875" style="50" customWidth="1"/>
    <col min="1263" max="1263" width="13.140625" style="50" customWidth="1"/>
    <col min="1264" max="1513" width="9.140625" style="50"/>
    <col min="1514" max="1514" width="9.42578125" style="50" customWidth="1"/>
    <col min="1515" max="1515" width="53.42578125" style="50" customWidth="1"/>
    <col min="1516" max="1516" width="8.140625" style="50" customWidth="1"/>
    <col min="1517" max="1517" width="12.140625" style="50" customWidth="1"/>
    <col min="1518" max="1518" width="10.85546875" style="50" customWidth="1"/>
    <col min="1519" max="1519" width="13.140625" style="50" customWidth="1"/>
    <col min="1520" max="1769" width="9.140625" style="50"/>
    <col min="1770" max="1770" width="9.42578125" style="50" customWidth="1"/>
    <col min="1771" max="1771" width="53.42578125" style="50" customWidth="1"/>
    <col min="1772" max="1772" width="8.140625" style="50" customWidth="1"/>
    <col min="1773" max="1773" width="12.140625" style="50" customWidth="1"/>
    <col min="1774" max="1774" width="10.85546875" style="50" customWidth="1"/>
    <col min="1775" max="1775" width="13.140625" style="50" customWidth="1"/>
    <col min="1776" max="2025" width="9.140625" style="50"/>
    <col min="2026" max="2026" width="9.42578125" style="50" customWidth="1"/>
    <col min="2027" max="2027" width="53.42578125" style="50" customWidth="1"/>
    <col min="2028" max="2028" width="8.140625" style="50" customWidth="1"/>
    <col min="2029" max="2029" width="12.140625" style="50" customWidth="1"/>
    <col min="2030" max="2030" width="10.85546875" style="50" customWidth="1"/>
    <col min="2031" max="2031" width="13.140625" style="50" customWidth="1"/>
    <col min="2032" max="2281" width="9.140625" style="50"/>
    <col min="2282" max="2282" width="9.42578125" style="50" customWidth="1"/>
    <col min="2283" max="2283" width="53.42578125" style="50" customWidth="1"/>
    <col min="2284" max="2284" width="8.140625" style="50" customWidth="1"/>
    <col min="2285" max="2285" width="12.140625" style="50" customWidth="1"/>
    <col min="2286" max="2286" width="10.85546875" style="50" customWidth="1"/>
    <col min="2287" max="2287" width="13.140625" style="50" customWidth="1"/>
    <col min="2288" max="2537" width="9.140625" style="50"/>
    <col min="2538" max="2538" width="9.42578125" style="50" customWidth="1"/>
    <col min="2539" max="2539" width="53.42578125" style="50" customWidth="1"/>
    <col min="2540" max="2540" width="8.140625" style="50" customWidth="1"/>
    <col min="2541" max="2541" width="12.140625" style="50" customWidth="1"/>
    <col min="2542" max="2542" width="10.85546875" style="50" customWidth="1"/>
    <col min="2543" max="2543" width="13.140625" style="50" customWidth="1"/>
    <col min="2544" max="2793" width="9.140625" style="50"/>
    <col min="2794" max="2794" width="9.42578125" style="50" customWidth="1"/>
    <col min="2795" max="2795" width="53.42578125" style="50" customWidth="1"/>
    <col min="2796" max="2796" width="8.140625" style="50" customWidth="1"/>
    <col min="2797" max="2797" width="12.140625" style="50" customWidth="1"/>
    <col min="2798" max="2798" width="10.85546875" style="50" customWidth="1"/>
    <col min="2799" max="2799" width="13.140625" style="50" customWidth="1"/>
    <col min="2800" max="3049" width="9.140625" style="50"/>
    <col min="3050" max="3050" width="9.42578125" style="50" customWidth="1"/>
    <col min="3051" max="3051" width="53.42578125" style="50" customWidth="1"/>
    <col min="3052" max="3052" width="8.140625" style="50" customWidth="1"/>
    <col min="3053" max="3053" width="12.140625" style="50" customWidth="1"/>
    <col min="3054" max="3054" width="10.85546875" style="50" customWidth="1"/>
    <col min="3055" max="3055" width="13.140625" style="50" customWidth="1"/>
    <col min="3056" max="3305" width="9.140625" style="50"/>
    <col min="3306" max="3306" width="9.42578125" style="50" customWidth="1"/>
    <col min="3307" max="3307" width="53.42578125" style="50" customWidth="1"/>
    <col min="3308" max="3308" width="8.140625" style="50" customWidth="1"/>
    <col min="3309" max="3309" width="12.140625" style="50" customWidth="1"/>
    <col min="3310" max="3310" width="10.85546875" style="50" customWidth="1"/>
    <col min="3311" max="3311" width="13.140625" style="50" customWidth="1"/>
    <col min="3312" max="3561" width="9.140625" style="50"/>
    <col min="3562" max="3562" width="9.42578125" style="50" customWidth="1"/>
    <col min="3563" max="3563" width="53.42578125" style="50" customWidth="1"/>
    <col min="3564" max="3564" width="8.140625" style="50" customWidth="1"/>
    <col min="3565" max="3565" width="12.140625" style="50" customWidth="1"/>
    <col min="3566" max="3566" width="10.85546875" style="50" customWidth="1"/>
    <col min="3567" max="3567" width="13.140625" style="50" customWidth="1"/>
    <col min="3568" max="3817" width="9.140625" style="50"/>
    <col min="3818" max="3818" width="9.42578125" style="50" customWidth="1"/>
    <col min="3819" max="3819" width="53.42578125" style="50" customWidth="1"/>
    <col min="3820" max="3820" width="8.140625" style="50" customWidth="1"/>
    <col min="3821" max="3821" width="12.140625" style="50" customWidth="1"/>
    <col min="3822" max="3822" width="10.85546875" style="50" customWidth="1"/>
    <col min="3823" max="3823" width="13.140625" style="50" customWidth="1"/>
    <col min="3824" max="4073" width="9.140625" style="50"/>
    <col min="4074" max="4074" width="9.42578125" style="50" customWidth="1"/>
    <col min="4075" max="4075" width="53.42578125" style="50" customWidth="1"/>
    <col min="4076" max="4076" width="8.140625" style="50" customWidth="1"/>
    <col min="4077" max="4077" width="12.140625" style="50" customWidth="1"/>
    <col min="4078" max="4078" width="10.85546875" style="50" customWidth="1"/>
    <col min="4079" max="4079" width="13.140625" style="50" customWidth="1"/>
    <col min="4080" max="4329" width="9.140625" style="50"/>
    <col min="4330" max="4330" width="9.42578125" style="50" customWidth="1"/>
    <col min="4331" max="4331" width="53.42578125" style="50" customWidth="1"/>
    <col min="4332" max="4332" width="8.140625" style="50" customWidth="1"/>
    <col min="4333" max="4333" width="12.140625" style="50" customWidth="1"/>
    <col min="4334" max="4334" width="10.85546875" style="50" customWidth="1"/>
    <col min="4335" max="4335" width="13.140625" style="50" customWidth="1"/>
    <col min="4336" max="4585" width="9.140625" style="50"/>
    <col min="4586" max="4586" width="9.42578125" style="50" customWidth="1"/>
    <col min="4587" max="4587" width="53.42578125" style="50" customWidth="1"/>
    <col min="4588" max="4588" width="8.140625" style="50" customWidth="1"/>
    <col min="4589" max="4589" width="12.140625" style="50" customWidth="1"/>
    <col min="4590" max="4590" width="10.85546875" style="50" customWidth="1"/>
    <col min="4591" max="4591" width="13.140625" style="50" customWidth="1"/>
    <col min="4592" max="4841" width="9.140625" style="50"/>
    <col min="4842" max="4842" width="9.42578125" style="50" customWidth="1"/>
    <col min="4843" max="4843" width="53.42578125" style="50" customWidth="1"/>
    <col min="4844" max="4844" width="8.140625" style="50" customWidth="1"/>
    <col min="4845" max="4845" width="12.140625" style="50" customWidth="1"/>
    <col min="4846" max="4846" width="10.85546875" style="50" customWidth="1"/>
    <col min="4847" max="4847" width="13.140625" style="50" customWidth="1"/>
    <col min="4848" max="5097" width="9.140625" style="50"/>
    <col min="5098" max="5098" width="9.42578125" style="50" customWidth="1"/>
    <col min="5099" max="5099" width="53.42578125" style="50" customWidth="1"/>
    <col min="5100" max="5100" width="8.140625" style="50" customWidth="1"/>
    <col min="5101" max="5101" width="12.140625" style="50" customWidth="1"/>
    <col min="5102" max="5102" width="10.85546875" style="50" customWidth="1"/>
    <col min="5103" max="5103" width="13.140625" style="50" customWidth="1"/>
    <col min="5104" max="5353" width="9.140625" style="50"/>
    <col min="5354" max="5354" width="9.42578125" style="50" customWidth="1"/>
    <col min="5355" max="5355" width="53.42578125" style="50" customWidth="1"/>
    <col min="5356" max="5356" width="8.140625" style="50" customWidth="1"/>
    <col min="5357" max="5357" width="12.140625" style="50" customWidth="1"/>
    <col min="5358" max="5358" width="10.85546875" style="50" customWidth="1"/>
    <col min="5359" max="5359" width="13.140625" style="50" customWidth="1"/>
    <col min="5360" max="5609" width="9.140625" style="50"/>
    <col min="5610" max="5610" width="9.42578125" style="50" customWidth="1"/>
    <col min="5611" max="5611" width="53.42578125" style="50" customWidth="1"/>
    <col min="5612" max="5612" width="8.140625" style="50" customWidth="1"/>
    <col min="5613" max="5613" width="12.140625" style="50" customWidth="1"/>
    <col min="5614" max="5614" width="10.85546875" style="50" customWidth="1"/>
    <col min="5615" max="5615" width="13.140625" style="50" customWidth="1"/>
    <col min="5616" max="5865" width="9.140625" style="50"/>
    <col min="5866" max="5866" width="9.42578125" style="50" customWidth="1"/>
    <col min="5867" max="5867" width="53.42578125" style="50" customWidth="1"/>
    <col min="5868" max="5868" width="8.140625" style="50" customWidth="1"/>
    <col min="5869" max="5869" width="12.140625" style="50" customWidth="1"/>
    <col min="5870" max="5870" width="10.85546875" style="50" customWidth="1"/>
    <col min="5871" max="5871" width="13.140625" style="50" customWidth="1"/>
    <col min="5872" max="6121" width="9.140625" style="50"/>
    <col min="6122" max="6122" width="9.42578125" style="50" customWidth="1"/>
    <col min="6123" max="6123" width="53.42578125" style="50" customWidth="1"/>
    <col min="6124" max="6124" width="8.140625" style="50" customWidth="1"/>
    <col min="6125" max="6125" width="12.140625" style="50" customWidth="1"/>
    <col min="6126" max="6126" width="10.85546875" style="50" customWidth="1"/>
    <col min="6127" max="6127" width="13.140625" style="50" customWidth="1"/>
    <col min="6128" max="6377" width="9.140625" style="50"/>
    <col min="6378" max="6378" width="9.42578125" style="50" customWidth="1"/>
    <col min="6379" max="6379" width="53.42578125" style="50" customWidth="1"/>
    <col min="6380" max="6380" width="8.140625" style="50" customWidth="1"/>
    <col min="6381" max="6381" width="12.140625" style="50" customWidth="1"/>
    <col min="6382" max="6382" width="10.85546875" style="50" customWidth="1"/>
    <col min="6383" max="6383" width="13.140625" style="50" customWidth="1"/>
    <col min="6384" max="6633" width="9.140625" style="50"/>
    <col min="6634" max="6634" width="9.42578125" style="50" customWidth="1"/>
    <col min="6635" max="6635" width="53.42578125" style="50" customWidth="1"/>
    <col min="6636" max="6636" width="8.140625" style="50" customWidth="1"/>
    <col min="6637" max="6637" width="12.140625" style="50" customWidth="1"/>
    <col min="6638" max="6638" width="10.85546875" style="50" customWidth="1"/>
    <col min="6639" max="6639" width="13.140625" style="50" customWidth="1"/>
    <col min="6640" max="6889" width="9.140625" style="50"/>
    <col min="6890" max="6890" width="9.42578125" style="50" customWidth="1"/>
    <col min="6891" max="6891" width="53.42578125" style="50" customWidth="1"/>
    <col min="6892" max="6892" width="8.140625" style="50" customWidth="1"/>
    <col min="6893" max="6893" width="12.140625" style="50" customWidth="1"/>
    <col min="6894" max="6894" width="10.85546875" style="50" customWidth="1"/>
    <col min="6895" max="6895" width="13.140625" style="50" customWidth="1"/>
    <col min="6896" max="7145" width="9.140625" style="50"/>
    <col min="7146" max="7146" width="9.42578125" style="50" customWidth="1"/>
    <col min="7147" max="7147" width="53.42578125" style="50" customWidth="1"/>
    <col min="7148" max="7148" width="8.140625" style="50" customWidth="1"/>
    <col min="7149" max="7149" width="12.140625" style="50" customWidth="1"/>
    <col min="7150" max="7150" width="10.85546875" style="50" customWidth="1"/>
    <col min="7151" max="7151" width="13.140625" style="50" customWidth="1"/>
    <col min="7152" max="7401" width="9.140625" style="50"/>
    <col min="7402" max="7402" width="9.42578125" style="50" customWidth="1"/>
    <col min="7403" max="7403" width="53.42578125" style="50" customWidth="1"/>
    <col min="7404" max="7404" width="8.140625" style="50" customWidth="1"/>
    <col min="7405" max="7405" width="12.140625" style="50" customWidth="1"/>
    <col min="7406" max="7406" width="10.85546875" style="50" customWidth="1"/>
    <col min="7407" max="7407" width="13.140625" style="50" customWidth="1"/>
    <col min="7408" max="7657" width="9.140625" style="50"/>
    <col min="7658" max="7658" width="9.42578125" style="50" customWidth="1"/>
    <col min="7659" max="7659" width="53.42578125" style="50" customWidth="1"/>
    <col min="7660" max="7660" width="8.140625" style="50" customWidth="1"/>
    <col min="7661" max="7661" width="12.140625" style="50" customWidth="1"/>
    <col min="7662" max="7662" width="10.85546875" style="50" customWidth="1"/>
    <col min="7663" max="7663" width="13.140625" style="50" customWidth="1"/>
    <col min="7664" max="7913" width="9.140625" style="50"/>
    <col min="7914" max="7914" width="9.42578125" style="50" customWidth="1"/>
    <col min="7915" max="7915" width="53.42578125" style="50" customWidth="1"/>
    <col min="7916" max="7916" width="8.140625" style="50" customWidth="1"/>
    <col min="7917" max="7917" width="12.140625" style="50" customWidth="1"/>
    <col min="7918" max="7918" width="10.85546875" style="50" customWidth="1"/>
    <col min="7919" max="7919" width="13.140625" style="50" customWidth="1"/>
    <col min="7920" max="8169" width="9.140625" style="50"/>
    <col min="8170" max="8170" width="9.42578125" style="50" customWidth="1"/>
    <col min="8171" max="8171" width="53.42578125" style="50" customWidth="1"/>
    <col min="8172" max="8172" width="8.140625" style="50" customWidth="1"/>
    <col min="8173" max="8173" width="12.140625" style="50" customWidth="1"/>
    <col min="8174" max="8174" width="10.85546875" style="50" customWidth="1"/>
    <col min="8175" max="8175" width="13.140625" style="50" customWidth="1"/>
    <col min="8176" max="8425" width="9.140625" style="50"/>
    <col min="8426" max="8426" width="9.42578125" style="50" customWidth="1"/>
    <col min="8427" max="8427" width="53.42578125" style="50" customWidth="1"/>
    <col min="8428" max="8428" width="8.140625" style="50" customWidth="1"/>
    <col min="8429" max="8429" width="12.140625" style="50" customWidth="1"/>
    <col min="8430" max="8430" width="10.85546875" style="50" customWidth="1"/>
    <col min="8431" max="8431" width="13.140625" style="50" customWidth="1"/>
    <col min="8432" max="8681" width="9.140625" style="50"/>
    <col min="8682" max="8682" width="9.42578125" style="50" customWidth="1"/>
    <col min="8683" max="8683" width="53.42578125" style="50" customWidth="1"/>
    <col min="8684" max="8684" width="8.140625" style="50" customWidth="1"/>
    <col min="8685" max="8685" width="12.140625" style="50" customWidth="1"/>
    <col min="8686" max="8686" width="10.85546875" style="50" customWidth="1"/>
    <col min="8687" max="8687" width="13.140625" style="50" customWidth="1"/>
    <col min="8688" max="8937" width="9.140625" style="50"/>
    <col min="8938" max="8938" width="9.42578125" style="50" customWidth="1"/>
    <col min="8939" max="8939" width="53.42578125" style="50" customWidth="1"/>
    <col min="8940" max="8940" width="8.140625" style="50" customWidth="1"/>
    <col min="8941" max="8941" width="12.140625" style="50" customWidth="1"/>
    <col min="8942" max="8942" width="10.85546875" style="50" customWidth="1"/>
    <col min="8943" max="8943" width="13.140625" style="50" customWidth="1"/>
    <col min="8944" max="9193" width="9.140625" style="50"/>
    <col min="9194" max="9194" width="9.42578125" style="50" customWidth="1"/>
    <col min="9195" max="9195" width="53.42578125" style="50" customWidth="1"/>
    <col min="9196" max="9196" width="8.140625" style="50" customWidth="1"/>
    <col min="9197" max="9197" width="12.140625" style="50" customWidth="1"/>
    <col min="9198" max="9198" width="10.85546875" style="50" customWidth="1"/>
    <col min="9199" max="9199" width="13.140625" style="50" customWidth="1"/>
    <col min="9200" max="9449" width="9.140625" style="50"/>
    <col min="9450" max="9450" width="9.42578125" style="50" customWidth="1"/>
    <col min="9451" max="9451" width="53.42578125" style="50" customWidth="1"/>
    <col min="9452" max="9452" width="8.140625" style="50" customWidth="1"/>
    <col min="9453" max="9453" width="12.140625" style="50" customWidth="1"/>
    <col min="9454" max="9454" width="10.85546875" style="50" customWidth="1"/>
    <col min="9455" max="9455" width="13.140625" style="50" customWidth="1"/>
    <col min="9456" max="9705" width="9.140625" style="50"/>
    <col min="9706" max="9706" width="9.42578125" style="50" customWidth="1"/>
    <col min="9707" max="9707" width="53.42578125" style="50" customWidth="1"/>
    <col min="9708" max="9708" width="8.140625" style="50" customWidth="1"/>
    <col min="9709" max="9709" width="12.140625" style="50" customWidth="1"/>
    <col min="9710" max="9710" width="10.85546875" style="50" customWidth="1"/>
    <col min="9711" max="9711" width="13.140625" style="50" customWidth="1"/>
    <col min="9712" max="9961" width="9.140625" style="50"/>
    <col min="9962" max="9962" width="9.42578125" style="50" customWidth="1"/>
    <col min="9963" max="9963" width="53.42578125" style="50" customWidth="1"/>
    <col min="9964" max="9964" width="8.140625" style="50" customWidth="1"/>
    <col min="9965" max="9965" width="12.140625" style="50" customWidth="1"/>
    <col min="9966" max="9966" width="10.85546875" style="50" customWidth="1"/>
    <col min="9967" max="9967" width="13.140625" style="50" customWidth="1"/>
    <col min="9968" max="10217" width="9.140625" style="50"/>
    <col min="10218" max="10218" width="9.42578125" style="50" customWidth="1"/>
    <col min="10219" max="10219" width="53.42578125" style="50" customWidth="1"/>
    <col min="10220" max="10220" width="8.140625" style="50" customWidth="1"/>
    <col min="10221" max="10221" width="12.140625" style="50" customWidth="1"/>
    <col min="10222" max="10222" width="10.85546875" style="50" customWidth="1"/>
    <col min="10223" max="10223" width="13.140625" style="50" customWidth="1"/>
    <col min="10224" max="10473" width="9.140625" style="50"/>
    <col min="10474" max="10474" width="9.42578125" style="50" customWidth="1"/>
    <col min="10475" max="10475" width="53.42578125" style="50" customWidth="1"/>
    <col min="10476" max="10476" width="8.140625" style="50" customWidth="1"/>
    <col min="10477" max="10477" width="12.140625" style="50" customWidth="1"/>
    <col min="10478" max="10478" width="10.85546875" style="50" customWidth="1"/>
    <col min="10479" max="10479" width="13.140625" style="50" customWidth="1"/>
    <col min="10480" max="10729" width="9.140625" style="50"/>
    <col min="10730" max="10730" width="9.42578125" style="50" customWidth="1"/>
    <col min="10731" max="10731" width="53.42578125" style="50" customWidth="1"/>
    <col min="10732" max="10732" width="8.140625" style="50" customWidth="1"/>
    <col min="10733" max="10733" width="12.140625" style="50" customWidth="1"/>
    <col min="10734" max="10734" width="10.85546875" style="50" customWidth="1"/>
    <col min="10735" max="10735" width="13.140625" style="50" customWidth="1"/>
    <col min="10736" max="10985" width="9.140625" style="50"/>
    <col min="10986" max="10986" width="9.42578125" style="50" customWidth="1"/>
    <col min="10987" max="10987" width="53.42578125" style="50" customWidth="1"/>
    <col min="10988" max="10988" width="8.140625" style="50" customWidth="1"/>
    <col min="10989" max="10989" width="12.140625" style="50" customWidth="1"/>
    <col min="10990" max="10990" width="10.85546875" style="50" customWidth="1"/>
    <col min="10991" max="10991" width="13.140625" style="50" customWidth="1"/>
    <col min="10992" max="11241" width="9.140625" style="50"/>
    <col min="11242" max="11242" width="9.42578125" style="50" customWidth="1"/>
    <col min="11243" max="11243" width="53.42578125" style="50" customWidth="1"/>
    <col min="11244" max="11244" width="8.140625" style="50" customWidth="1"/>
    <col min="11245" max="11245" width="12.140625" style="50" customWidth="1"/>
    <col min="11246" max="11246" width="10.85546875" style="50" customWidth="1"/>
    <col min="11247" max="11247" width="13.140625" style="50" customWidth="1"/>
    <col min="11248" max="11497" width="9.140625" style="50"/>
    <col min="11498" max="11498" width="9.42578125" style="50" customWidth="1"/>
    <col min="11499" max="11499" width="53.42578125" style="50" customWidth="1"/>
    <col min="11500" max="11500" width="8.140625" style="50" customWidth="1"/>
    <col min="11501" max="11501" width="12.140625" style="50" customWidth="1"/>
    <col min="11502" max="11502" width="10.85546875" style="50" customWidth="1"/>
    <col min="11503" max="11503" width="13.140625" style="50" customWidth="1"/>
    <col min="11504" max="11753" width="9.140625" style="50"/>
    <col min="11754" max="11754" width="9.42578125" style="50" customWidth="1"/>
    <col min="11755" max="11755" width="53.42578125" style="50" customWidth="1"/>
    <col min="11756" max="11756" width="8.140625" style="50" customWidth="1"/>
    <col min="11757" max="11757" width="12.140625" style="50" customWidth="1"/>
    <col min="11758" max="11758" width="10.85546875" style="50" customWidth="1"/>
    <col min="11759" max="11759" width="13.140625" style="50" customWidth="1"/>
    <col min="11760" max="12009" width="9.140625" style="50"/>
    <col min="12010" max="12010" width="9.42578125" style="50" customWidth="1"/>
    <col min="12011" max="12011" width="53.42578125" style="50" customWidth="1"/>
    <col min="12012" max="12012" width="8.140625" style="50" customWidth="1"/>
    <col min="12013" max="12013" width="12.140625" style="50" customWidth="1"/>
    <col min="12014" max="12014" width="10.85546875" style="50" customWidth="1"/>
    <col min="12015" max="12015" width="13.140625" style="50" customWidth="1"/>
    <col min="12016" max="12265" width="9.140625" style="50"/>
    <col min="12266" max="12266" width="9.42578125" style="50" customWidth="1"/>
    <col min="12267" max="12267" width="53.42578125" style="50" customWidth="1"/>
    <col min="12268" max="12268" width="8.140625" style="50" customWidth="1"/>
    <col min="12269" max="12269" width="12.140625" style="50" customWidth="1"/>
    <col min="12270" max="12270" width="10.85546875" style="50" customWidth="1"/>
    <col min="12271" max="12271" width="13.140625" style="50" customWidth="1"/>
    <col min="12272" max="12521" width="9.140625" style="50"/>
    <col min="12522" max="12522" width="9.42578125" style="50" customWidth="1"/>
    <col min="12523" max="12523" width="53.42578125" style="50" customWidth="1"/>
    <col min="12524" max="12524" width="8.140625" style="50" customWidth="1"/>
    <col min="12525" max="12525" width="12.140625" style="50" customWidth="1"/>
    <col min="12526" max="12526" width="10.85546875" style="50" customWidth="1"/>
    <col min="12527" max="12527" width="13.140625" style="50" customWidth="1"/>
    <col min="12528" max="12777" width="9.140625" style="50"/>
    <col min="12778" max="12778" width="9.42578125" style="50" customWidth="1"/>
    <col min="12779" max="12779" width="53.42578125" style="50" customWidth="1"/>
    <col min="12780" max="12780" width="8.140625" style="50" customWidth="1"/>
    <col min="12781" max="12781" width="12.140625" style="50" customWidth="1"/>
    <col min="12782" max="12782" width="10.85546875" style="50" customWidth="1"/>
    <col min="12783" max="12783" width="13.140625" style="50" customWidth="1"/>
    <col min="12784" max="13033" width="9.140625" style="50"/>
    <col min="13034" max="13034" width="9.42578125" style="50" customWidth="1"/>
    <col min="13035" max="13035" width="53.42578125" style="50" customWidth="1"/>
    <col min="13036" max="13036" width="8.140625" style="50" customWidth="1"/>
    <col min="13037" max="13037" width="12.140625" style="50" customWidth="1"/>
    <col min="13038" max="13038" width="10.85546875" style="50" customWidth="1"/>
    <col min="13039" max="13039" width="13.140625" style="50" customWidth="1"/>
    <col min="13040" max="13289" width="9.140625" style="50"/>
    <col min="13290" max="13290" width="9.42578125" style="50" customWidth="1"/>
    <col min="13291" max="13291" width="53.42578125" style="50" customWidth="1"/>
    <col min="13292" max="13292" width="8.140625" style="50" customWidth="1"/>
    <col min="13293" max="13293" width="12.140625" style="50" customWidth="1"/>
    <col min="13294" max="13294" width="10.85546875" style="50" customWidth="1"/>
    <col min="13295" max="13295" width="13.140625" style="50" customWidth="1"/>
    <col min="13296" max="13545" width="9.140625" style="50"/>
    <col min="13546" max="13546" width="9.42578125" style="50" customWidth="1"/>
    <col min="13547" max="13547" width="53.42578125" style="50" customWidth="1"/>
    <col min="13548" max="13548" width="8.140625" style="50" customWidth="1"/>
    <col min="13549" max="13549" width="12.140625" style="50" customWidth="1"/>
    <col min="13550" max="13550" width="10.85546875" style="50" customWidth="1"/>
    <col min="13551" max="13551" width="13.140625" style="50" customWidth="1"/>
    <col min="13552" max="13801" width="9.140625" style="50"/>
    <col min="13802" max="13802" width="9.42578125" style="50" customWidth="1"/>
    <col min="13803" max="13803" width="53.42578125" style="50" customWidth="1"/>
    <col min="13804" max="13804" width="8.140625" style="50" customWidth="1"/>
    <col min="13805" max="13805" width="12.140625" style="50" customWidth="1"/>
    <col min="13806" max="13806" width="10.85546875" style="50" customWidth="1"/>
    <col min="13807" max="13807" width="13.140625" style="50" customWidth="1"/>
    <col min="13808" max="14057" width="9.140625" style="50"/>
    <col min="14058" max="14058" width="9.42578125" style="50" customWidth="1"/>
    <col min="14059" max="14059" width="53.42578125" style="50" customWidth="1"/>
    <col min="14060" max="14060" width="8.140625" style="50" customWidth="1"/>
    <col min="14061" max="14061" width="12.140625" style="50" customWidth="1"/>
    <col min="14062" max="14062" width="10.85546875" style="50" customWidth="1"/>
    <col min="14063" max="14063" width="13.140625" style="50" customWidth="1"/>
    <col min="14064" max="14313" width="9.140625" style="50"/>
    <col min="14314" max="14314" width="9.42578125" style="50" customWidth="1"/>
    <col min="14315" max="14315" width="53.42578125" style="50" customWidth="1"/>
    <col min="14316" max="14316" width="8.140625" style="50" customWidth="1"/>
    <col min="14317" max="14317" width="12.140625" style="50" customWidth="1"/>
    <col min="14318" max="14318" width="10.85546875" style="50" customWidth="1"/>
    <col min="14319" max="14319" width="13.140625" style="50" customWidth="1"/>
    <col min="14320" max="14569" width="9.140625" style="50"/>
    <col min="14570" max="14570" width="9.42578125" style="50" customWidth="1"/>
    <col min="14571" max="14571" width="53.42578125" style="50" customWidth="1"/>
    <col min="14572" max="14572" width="8.140625" style="50" customWidth="1"/>
    <col min="14573" max="14573" width="12.140625" style="50" customWidth="1"/>
    <col min="14574" max="14574" width="10.85546875" style="50" customWidth="1"/>
    <col min="14575" max="14575" width="13.140625" style="50" customWidth="1"/>
    <col min="14576" max="14825" width="9.140625" style="50"/>
    <col min="14826" max="14826" width="9.42578125" style="50" customWidth="1"/>
    <col min="14827" max="14827" width="53.42578125" style="50" customWidth="1"/>
    <col min="14828" max="14828" width="8.140625" style="50" customWidth="1"/>
    <col min="14829" max="14829" width="12.140625" style="50" customWidth="1"/>
    <col min="14830" max="14830" width="10.85546875" style="50" customWidth="1"/>
    <col min="14831" max="14831" width="13.140625" style="50" customWidth="1"/>
    <col min="14832" max="15081" width="9.140625" style="50"/>
    <col min="15082" max="15082" width="9.42578125" style="50" customWidth="1"/>
    <col min="15083" max="15083" width="53.42578125" style="50" customWidth="1"/>
    <col min="15084" max="15084" width="8.140625" style="50" customWidth="1"/>
    <col min="15085" max="15085" width="12.140625" style="50" customWidth="1"/>
    <col min="15086" max="15086" width="10.85546875" style="50" customWidth="1"/>
    <col min="15087" max="15087" width="13.140625" style="50" customWidth="1"/>
    <col min="15088" max="15337" width="9.140625" style="50"/>
    <col min="15338" max="15338" width="9.42578125" style="50" customWidth="1"/>
    <col min="15339" max="15339" width="53.42578125" style="50" customWidth="1"/>
    <col min="15340" max="15340" width="8.140625" style="50" customWidth="1"/>
    <col min="15341" max="15341" width="12.140625" style="50" customWidth="1"/>
    <col min="15342" max="15342" width="10.85546875" style="50" customWidth="1"/>
    <col min="15343" max="15343" width="13.140625" style="50" customWidth="1"/>
    <col min="15344" max="15593" width="9.140625" style="50"/>
    <col min="15594" max="15594" width="9.42578125" style="50" customWidth="1"/>
    <col min="15595" max="15595" width="53.42578125" style="50" customWidth="1"/>
    <col min="15596" max="15596" width="8.140625" style="50" customWidth="1"/>
    <col min="15597" max="15597" width="12.140625" style="50" customWidth="1"/>
    <col min="15598" max="15598" width="10.85546875" style="50" customWidth="1"/>
    <col min="15599" max="15599" width="13.140625" style="50" customWidth="1"/>
    <col min="15600" max="15849" width="9.140625" style="50"/>
    <col min="15850" max="15850" width="9.42578125" style="50" customWidth="1"/>
    <col min="15851" max="15851" width="53.42578125" style="50" customWidth="1"/>
    <col min="15852" max="15852" width="8.140625" style="50" customWidth="1"/>
    <col min="15853" max="15853" width="12.140625" style="50" customWidth="1"/>
    <col min="15854" max="15854" width="10.85546875" style="50" customWidth="1"/>
    <col min="15855" max="15855" width="13.140625" style="50" customWidth="1"/>
    <col min="15856" max="16105" width="9.140625" style="50"/>
    <col min="16106" max="16106" width="9.42578125" style="50" customWidth="1"/>
    <col min="16107" max="16107" width="53.42578125" style="50" customWidth="1"/>
    <col min="16108" max="16108" width="8.140625" style="50" customWidth="1"/>
    <col min="16109" max="16109" width="12.140625" style="50" customWidth="1"/>
    <col min="16110" max="16110" width="10.85546875" style="50" customWidth="1"/>
    <col min="16111" max="16111" width="13.140625" style="50" customWidth="1"/>
    <col min="16112" max="16384" width="9.140625" style="50"/>
  </cols>
  <sheetData>
    <row r="1" spans="1:7" ht="89.25" customHeight="1">
      <c r="A1" s="248" t="s">
        <v>198</v>
      </c>
      <c r="B1" s="248"/>
      <c r="C1" s="248"/>
      <c r="D1" s="248"/>
      <c r="E1" s="49"/>
      <c r="F1" s="49"/>
      <c r="G1" s="49"/>
    </row>
    <row r="2" spans="1:7" ht="26.25" customHeight="1">
      <c r="A2" s="241" t="s">
        <v>237</v>
      </c>
      <c r="B2" s="241"/>
      <c r="C2" s="241"/>
      <c r="D2" s="241"/>
      <c r="E2" s="49"/>
    </row>
    <row r="3" spans="1:7" ht="26.25" customHeight="1" thickBot="1">
      <c r="A3"/>
      <c r="B3"/>
      <c r="C3"/>
      <c r="D3"/>
      <c r="E3" s="49"/>
      <c r="F3" s="49"/>
      <c r="G3" s="49"/>
    </row>
    <row r="4" spans="1:7" ht="50.1" customHeight="1" thickBot="1">
      <c r="A4" s="199" t="s">
        <v>24</v>
      </c>
      <c r="B4" s="218" t="s">
        <v>0</v>
      </c>
      <c r="C4" s="249" t="s">
        <v>25</v>
      </c>
      <c r="D4" s="250"/>
    </row>
    <row r="5" spans="1:7" s="54" customFormat="1" ht="50.1" customHeight="1">
      <c r="A5" s="206" t="s">
        <v>106</v>
      </c>
      <c r="B5" s="207" t="s">
        <v>199</v>
      </c>
      <c r="C5" s="210" t="s">
        <v>27</v>
      </c>
      <c r="D5" s="212"/>
      <c r="E5" s="114"/>
      <c r="F5" s="52"/>
      <c r="G5" s="53"/>
    </row>
    <row r="6" spans="1:7" s="54" customFormat="1" ht="50.1" customHeight="1">
      <c r="A6" s="214" t="s">
        <v>125</v>
      </c>
      <c r="B6" s="204" t="s">
        <v>200</v>
      </c>
      <c r="C6" s="205" t="s">
        <v>27</v>
      </c>
      <c r="D6" s="215"/>
      <c r="E6" s="114"/>
      <c r="F6" s="55"/>
      <c r="G6" s="52"/>
    </row>
    <row r="7" spans="1:7" s="54" customFormat="1" ht="50.1" customHeight="1">
      <c r="A7" s="216" t="s">
        <v>131</v>
      </c>
      <c r="B7" s="203" t="s">
        <v>201</v>
      </c>
      <c r="C7" s="205" t="s">
        <v>27</v>
      </c>
      <c r="D7" s="217"/>
      <c r="E7" s="114"/>
      <c r="F7" s="52"/>
      <c r="G7" s="53"/>
    </row>
    <row r="8" spans="1:7" s="54" customFormat="1" ht="50.1" customHeight="1">
      <c r="A8" s="233" t="s">
        <v>150</v>
      </c>
      <c r="B8" s="234" t="s">
        <v>202</v>
      </c>
      <c r="C8" s="235" t="s">
        <v>27</v>
      </c>
      <c r="D8" s="236"/>
      <c r="E8" s="114"/>
      <c r="F8" s="52"/>
      <c r="G8" s="53"/>
    </row>
    <row r="9" spans="1:7" s="54" customFormat="1" ht="50.1" customHeight="1">
      <c r="A9" s="214" t="s">
        <v>153</v>
      </c>
      <c r="B9" s="204" t="s">
        <v>203</v>
      </c>
      <c r="C9" s="205" t="s">
        <v>27</v>
      </c>
      <c r="D9" s="215"/>
      <c r="E9" s="114"/>
      <c r="F9" s="55"/>
      <c r="G9" s="52"/>
    </row>
    <row r="10" spans="1:7" s="54" customFormat="1" ht="50.1" customHeight="1">
      <c r="A10" s="216" t="s">
        <v>158</v>
      </c>
      <c r="B10" s="203" t="s">
        <v>204</v>
      </c>
      <c r="C10" s="205" t="s">
        <v>27</v>
      </c>
      <c r="D10" s="217"/>
      <c r="E10" s="114"/>
      <c r="F10" s="52"/>
      <c r="G10" s="53"/>
    </row>
    <row r="11" spans="1:7" s="54" customFormat="1" ht="50.1" customHeight="1">
      <c r="A11" s="214" t="s">
        <v>181</v>
      </c>
      <c r="B11" s="204" t="s">
        <v>205</v>
      </c>
      <c r="C11" s="205" t="s">
        <v>27</v>
      </c>
      <c r="D11" s="215"/>
      <c r="E11" s="114"/>
      <c r="F11" s="55"/>
      <c r="G11" s="52"/>
    </row>
    <row r="12" spans="1:7" s="54" customFormat="1" ht="50.1" customHeight="1">
      <c r="A12" s="216" t="s">
        <v>184</v>
      </c>
      <c r="B12" s="203" t="s">
        <v>206</v>
      </c>
      <c r="C12" s="205" t="s">
        <v>27</v>
      </c>
      <c r="D12" s="217"/>
      <c r="E12" s="114"/>
      <c r="F12" s="52"/>
      <c r="G12" s="53"/>
    </row>
    <row r="13" spans="1:7" s="111" customFormat="1" ht="50.1" customHeight="1" thickBot="1">
      <c r="A13" s="254" t="s">
        <v>208</v>
      </c>
      <c r="B13" s="255"/>
      <c r="C13" s="237" t="s">
        <v>27</v>
      </c>
      <c r="D13" s="238"/>
      <c r="E13" s="109"/>
      <c r="F13" s="110"/>
      <c r="G13" s="110"/>
    </row>
    <row r="14" spans="1:7" ht="24.95" customHeight="1">
      <c r="A14" s="245"/>
      <c r="B14" s="245"/>
      <c r="C14" s="245"/>
      <c r="D14" s="245"/>
      <c r="E14" s="60"/>
      <c r="F14" s="61"/>
    </row>
    <row r="15" spans="1:7" ht="24.95" customHeight="1">
      <c r="A15" s="197"/>
      <c r="B15" s="197"/>
      <c r="C15" s="197"/>
      <c r="D15" s="197"/>
      <c r="E15" s="60"/>
      <c r="F15" s="61"/>
    </row>
    <row r="16" spans="1:7" ht="24.95" customHeight="1">
      <c r="A16" s="197"/>
      <c r="B16" s="197"/>
      <c r="C16" s="197"/>
      <c r="D16" s="197"/>
      <c r="E16" s="60"/>
      <c r="F16" s="61"/>
    </row>
    <row r="17" spans="1:6" ht="24.95" customHeight="1">
      <c r="A17" s="197"/>
      <c r="B17" s="197"/>
      <c r="C17" s="197"/>
      <c r="D17" s="197"/>
      <c r="E17" s="60"/>
      <c r="F17" s="61"/>
    </row>
    <row r="18" spans="1:6" ht="24.95" customHeight="1">
      <c r="A18" s="197"/>
      <c r="B18" s="197"/>
      <c r="C18" s="197"/>
      <c r="D18" s="197"/>
      <c r="E18" s="60"/>
      <c r="F18" s="61"/>
    </row>
    <row r="19" spans="1:6" ht="24.95" customHeight="1">
      <c r="A19" s="197"/>
      <c r="B19" s="197"/>
      <c r="C19" s="197"/>
      <c r="D19" s="197"/>
      <c r="E19" s="60"/>
      <c r="F19" s="61"/>
    </row>
    <row r="20" spans="1:6" ht="24.95" customHeight="1">
      <c r="A20" s="197"/>
      <c r="B20" s="197"/>
      <c r="C20" s="197"/>
      <c r="D20" s="197"/>
      <c r="E20" s="60"/>
      <c r="F20" s="61"/>
    </row>
    <row r="21" spans="1:6" ht="24.95" customHeight="1">
      <c r="A21" s="197"/>
      <c r="B21" s="197"/>
      <c r="C21" s="197"/>
      <c r="D21" s="197"/>
      <c r="E21" s="60"/>
      <c r="F21" s="61"/>
    </row>
    <row r="22" spans="1:6" ht="24.95" customHeight="1">
      <c r="A22" s="197"/>
      <c r="B22" s="197"/>
      <c r="C22" s="197"/>
      <c r="D22" s="197"/>
      <c r="E22" s="60"/>
      <c r="F22" s="61"/>
    </row>
    <row r="23" spans="1:6" ht="24.95" customHeight="1">
      <c r="A23" s="197"/>
      <c r="B23" s="197"/>
      <c r="C23" s="197"/>
      <c r="D23" s="197"/>
      <c r="E23" s="60"/>
      <c r="F23" s="61"/>
    </row>
    <row r="24" spans="1:6" ht="24.95" customHeight="1">
      <c r="A24" s="197"/>
      <c r="B24" s="197"/>
      <c r="C24" s="197"/>
      <c r="D24" s="197"/>
      <c r="E24" s="60"/>
      <c r="F24" s="61"/>
    </row>
    <row r="25" spans="1:6" ht="24.95" customHeight="1">
      <c r="A25" s="197"/>
      <c r="B25" s="197"/>
      <c r="C25" s="197"/>
      <c r="D25" s="197"/>
      <c r="E25" s="60"/>
      <c r="F25" s="61"/>
    </row>
    <row r="26" spans="1:6" ht="24.95" customHeight="1">
      <c r="A26" s="197"/>
      <c r="B26" s="197"/>
      <c r="C26" s="197"/>
      <c r="D26" s="197"/>
      <c r="E26" s="60"/>
      <c r="F26" s="61"/>
    </row>
    <row r="27" spans="1:6" ht="24.95" customHeight="1">
      <c r="A27" s="197"/>
      <c r="B27" s="197"/>
      <c r="C27" s="197"/>
      <c r="D27" s="197"/>
      <c r="E27" s="60"/>
      <c r="F27" s="61"/>
    </row>
    <row r="28" spans="1:6" ht="24.95" customHeight="1">
      <c r="A28" s="197"/>
      <c r="B28" s="197"/>
      <c r="C28" s="197"/>
      <c r="D28" s="197"/>
      <c r="E28" s="60"/>
      <c r="F28" s="61"/>
    </row>
    <row r="29" spans="1:6" ht="24.95" customHeight="1">
      <c r="A29" s="197"/>
      <c r="B29" s="197"/>
      <c r="C29" s="197"/>
      <c r="D29" s="197"/>
      <c r="E29" s="60"/>
      <c r="F29" s="61"/>
    </row>
    <row r="30" spans="1:6" ht="26.25" customHeight="1">
      <c r="A30" s="246"/>
      <c r="B30" s="246"/>
      <c r="C30" s="246"/>
      <c r="D30" s="246"/>
      <c r="E30" s="62"/>
    </row>
    <row r="31" spans="1:6" ht="26.25" customHeight="1">
      <c r="A31" s="247"/>
      <c r="B31" s="247"/>
      <c r="C31" s="247"/>
      <c r="D31" s="247"/>
      <c r="E31" s="198"/>
      <c r="F31" s="49"/>
    </row>
    <row r="32" spans="1:6" ht="26.25" customHeight="1">
      <c r="A32" s="64"/>
      <c r="B32" s="64"/>
      <c r="C32" s="64"/>
      <c r="D32" s="64"/>
      <c r="E32" s="64"/>
      <c r="F32" s="49"/>
    </row>
    <row r="33" spans="1:7" ht="26.25" customHeight="1">
      <c r="B33" s="65"/>
      <c r="C33" s="66"/>
      <c r="D33" s="67"/>
      <c r="E33" s="67"/>
      <c r="F33" s="49"/>
    </row>
    <row r="34" spans="1:7" ht="26.25" customHeight="1">
      <c r="D34" s="68"/>
    </row>
    <row r="35" spans="1:7" ht="26.25" customHeight="1">
      <c r="A35" s="69"/>
      <c r="B35" s="69"/>
      <c r="C35" s="69"/>
      <c r="D35" s="68"/>
      <c r="E35" s="70"/>
    </row>
    <row r="36" spans="1:7" ht="26.25" customHeight="1">
      <c r="A36" s="64"/>
      <c r="C36" s="64"/>
      <c r="D36" s="71"/>
      <c r="E36" s="70"/>
    </row>
    <row r="37" spans="1:7" ht="26.25" customHeight="1">
      <c r="E37" s="49"/>
      <c r="F37" s="49"/>
      <c r="G37" s="49"/>
    </row>
    <row r="38" spans="1:7" ht="26.25" customHeight="1">
      <c r="E38" s="49"/>
      <c r="F38" s="49"/>
      <c r="G38" s="49"/>
    </row>
    <row r="39" spans="1:7" ht="26.25" customHeight="1"/>
    <row r="40" spans="1:7" ht="26.25" customHeight="1">
      <c r="E40" s="49"/>
      <c r="F40" s="49"/>
      <c r="G40" s="49"/>
    </row>
    <row r="41" spans="1:7" ht="26.25" customHeight="1">
      <c r="E41" s="49"/>
      <c r="F41" s="49"/>
      <c r="G41" s="49"/>
    </row>
    <row r="42" spans="1:7" ht="26.25" customHeight="1">
      <c r="E42" s="49"/>
      <c r="F42" s="49"/>
      <c r="G42" s="49"/>
    </row>
    <row r="43" spans="1:7" ht="26.25" customHeight="1">
      <c r="E43" s="49"/>
      <c r="F43" s="49"/>
      <c r="G43" s="49"/>
    </row>
    <row r="44" spans="1:7" ht="26.25" customHeight="1">
      <c r="E44" s="49"/>
      <c r="F44" s="49"/>
      <c r="G44" s="49"/>
    </row>
    <row r="45" spans="1:7" ht="26.25" customHeight="1"/>
    <row r="46" spans="1:7" ht="26.25" customHeight="1"/>
    <row r="47" spans="1:7" ht="26.25" customHeight="1"/>
    <row r="48" spans="1:7" ht="26.25" customHeight="1"/>
    <row r="49" spans="2:4" ht="26.25" customHeight="1"/>
    <row r="50" spans="2:4" ht="26.25" customHeight="1"/>
    <row r="51" spans="2:4" ht="26.25" customHeight="1"/>
    <row r="52" spans="2:4" ht="26.25" customHeight="1"/>
    <row r="53" spans="2:4" ht="26.25" customHeight="1"/>
    <row r="54" spans="2:4" ht="26.25" customHeight="1"/>
    <row r="55" spans="2:4" ht="26.25" customHeight="1"/>
    <row r="56" spans="2:4" ht="26.25" customHeight="1"/>
    <row r="57" spans="2:4" ht="26.25" customHeight="1"/>
    <row r="58" spans="2:4" ht="26.25" customHeight="1"/>
    <row r="59" spans="2:4" ht="26.25" customHeight="1">
      <c r="B59" s="65"/>
      <c r="C59" s="66"/>
      <c r="D59" s="67"/>
    </row>
    <row r="60" spans="2:4" ht="26.25" customHeight="1"/>
    <row r="61" spans="2:4" ht="26.25" customHeight="1"/>
  </sheetData>
  <mergeCells count="7">
    <mergeCell ref="A31:D31"/>
    <mergeCell ref="A1:D1"/>
    <mergeCell ref="C4:D4"/>
    <mergeCell ref="A13:B13"/>
    <mergeCell ref="A14:D14"/>
    <mergeCell ref="A30:D30"/>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7.xml><?xml version="1.0" encoding="utf-8"?>
<worksheet xmlns="http://schemas.openxmlformats.org/spreadsheetml/2006/main" xmlns:r="http://schemas.openxmlformats.org/officeDocument/2006/relationships">
  <sheetPr codeName="Sheet11">
    <tabColor indexed="10"/>
  </sheetPr>
  <dimension ref="A1:G95"/>
  <sheetViews>
    <sheetView tabSelected="1" view="pageBreakPreview" zoomScale="110" zoomScaleNormal="130" zoomScaleSheetLayoutView="110" workbookViewId="0">
      <selection activeCell="B4" sqref="B4"/>
    </sheetView>
  </sheetViews>
  <sheetFormatPr defaultRowHeight="15"/>
  <cols>
    <col min="1" max="1" width="6.28515625" style="47" customWidth="1"/>
    <col min="2" max="2" width="39.5703125" style="2" customWidth="1"/>
    <col min="3" max="3" width="5.28515625" style="48" customWidth="1"/>
    <col min="4" max="4" width="12.28515625" style="2" customWidth="1"/>
    <col min="5" max="5" width="12.42578125" style="48" customWidth="1"/>
    <col min="6" max="6" width="14.85546875" style="146" customWidth="1"/>
    <col min="7" max="7" width="11.140625" style="2" bestFit="1" customWidth="1"/>
    <col min="8" max="8" width="15.140625" style="2" bestFit="1" customWidth="1"/>
    <col min="9" max="9" width="10.140625" style="2" bestFit="1" customWidth="1"/>
    <col min="10" max="10" width="9.140625" style="2"/>
    <col min="11" max="11" width="15.42578125" style="2" customWidth="1"/>
    <col min="12" max="12" width="11.42578125" style="2" customWidth="1"/>
    <col min="13" max="229" width="9.140625" style="2"/>
    <col min="230" max="230" width="9.42578125" style="2" customWidth="1"/>
    <col min="231" max="231" width="53.42578125" style="2" customWidth="1"/>
    <col min="232" max="232" width="8.140625" style="2" customWidth="1"/>
    <col min="233" max="233" width="12.140625" style="2" customWidth="1"/>
    <col min="234" max="234" width="10.85546875" style="2" customWidth="1"/>
    <col min="235" max="235" width="13.140625" style="2" customWidth="1"/>
    <col min="236" max="485" width="9.140625" style="2"/>
    <col min="486" max="486" width="9.42578125" style="2" customWidth="1"/>
    <col min="487" max="487" width="53.42578125" style="2" customWidth="1"/>
    <col min="488" max="488" width="8.140625" style="2" customWidth="1"/>
    <col min="489" max="489" width="12.140625" style="2" customWidth="1"/>
    <col min="490" max="490" width="10.85546875" style="2" customWidth="1"/>
    <col min="491" max="491" width="13.140625" style="2" customWidth="1"/>
    <col min="492" max="741" width="9.140625" style="2"/>
    <col min="742" max="742" width="9.42578125" style="2" customWidth="1"/>
    <col min="743" max="743" width="53.42578125" style="2" customWidth="1"/>
    <col min="744" max="744" width="8.140625" style="2" customWidth="1"/>
    <col min="745" max="745" width="12.140625" style="2" customWidth="1"/>
    <col min="746" max="746" width="10.85546875" style="2" customWidth="1"/>
    <col min="747" max="747" width="13.140625" style="2" customWidth="1"/>
    <col min="748" max="997" width="9.140625" style="2"/>
    <col min="998" max="998" width="9.42578125" style="2" customWidth="1"/>
    <col min="999" max="999" width="53.42578125" style="2" customWidth="1"/>
    <col min="1000" max="1000" width="8.140625" style="2" customWidth="1"/>
    <col min="1001" max="1001" width="12.140625" style="2" customWidth="1"/>
    <col min="1002" max="1002" width="10.85546875" style="2" customWidth="1"/>
    <col min="1003" max="1003" width="13.140625" style="2" customWidth="1"/>
    <col min="1004" max="1253" width="9.140625" style="2"/>
    <col min="1254" max="1254" width="9.42578125" style="2" customWidth="1"/>
    <col min="1255" max="1255" width="53.42578125" style="2" customWidth="1"/>
    <col min="1256" max="1256" width="8.140625" style="2" customWidth="1"/>
    <col min="1257" max="1257" width="12.140625" style="2" customWidth="1"/>
    <col min="1258" max="1258" width="10.85546875" style="2" customWidth="1"/>
    <col min="1259" max="1259" width="13.140625" style="2" customWidth="1"/>
    <col min="1260" max="1509" width="9.140625" style="2"/>
    <col min="1510" max="1510" width="9.42578125" style="2" customWidth="1"/>
    <col min="1511" max="1511" width="53.42578125" style="2" customWidth="1"/>
    <col min="1512" max="1512" width="8.140625" style="2" customWidth="1"/>
    <col min="1513" max="1513" width="12.140625" style="2" customWidth="1"/>
    <col min="1514" max="1514" width="10.85546875" style="2" customWidth="1"/>
    <col min="1515" max="1515" width="13.140625" style="2" customWidth="1"/>
    <col min="1516" max="1765" width="9.140625" style="2"/>
    <col min="1766" max="1766" width="9.42578125" style="2" customWidth="1"/>
    <col min="1767" max="1767" width="53.42578125" style="2" customWidth="1"/>
    <col min="1768" max="1768" width="8.140625" style="2" customWidth="1"/>
    <col min="1769" max="1769" width="12.140625" style="2" customWidth="1"/>
    <col min="1770" max="1770" width="10.85546875" style="2" customWidth="1"/>
    <col min="1771" max="1771" width="13.140625" style="2" customWidth="1"/>
    <col min="1772" max="2021" width="9.140625" style="2"/>
    <col min="2022" max="2022" width="9.42578125" style="2" customWidth="1"/>
    <col min="2023" max="2023" width="53.42578125" style="2" customWidth="1"/>
    <col min="2024" max="2024" width="8.140625" style="2" customWidth="1"/>
    <col min="2025" max="2025" width="12.140625" style="2" customWidth="1"/>
    <col min="2026" max="2026" width="10.85546875" style="2" customWidth="1"/>
    <col min="2027" max="2027" width="13.140625" style="2" customWidth="1"/>
    <col min="2028" max="2277" width="9.140625" style="2"/>
    <col min="2278" max="2278" width="9.42578125" style="2" customWidth="1"/>
    <col min="2279" max="2279" width="53.42578125" style="2" customWidth="1"/>
    <col min="2280" max="2280" width="8.140625" style="2" customWidth="1"/>
    <col min="2281" max="2281" width="12.140625" style="2" customWidth="1"/>
    <col min="2282" max="2282" width="10.85546875" style="2" customWidth="1"/>
    <col min="2283" max="2283" width="13.140625" style="2" customWidth="1"/>
    <col min="2284" max="2533" width="9.140625" style="2"/>
    <col min="2534" max="2534" width="9.42578125" style="2" customWidth="1"/>
    <col min="2535" max="2535" width="53.42578125" style="2" customWidth="1"/>
    <col min="2536" max="2536" width="8.140625" style="2" customWidth="1"/>
    <col min="2537" max="2537" width="12.140625" style="2" customWidth="1"/>
    <col min="2538" max="2538" width="10.85546875" style="2" customWidth="1"/>
    <col min="2539" max="2539" width="13.140625" style="2" customWidth="1"/>
    <col min="2540" max="2789" width="9.140625" style="2"/>
    <col min="2790" max="2790" width="9.42578125" style="2" customWidth="1"/>
    <col min="2791" max="2791" width="53.42578125" style="2" customWidth="1"/>
    <col min="2792" max="2792" width="8.140625" style="2" customWidth="1"/>
    <col min="2793" max="2793" width="12.140625" style="2" customWidth="1"/>
    <col min="2794" max="2794" width="10.85546875" style="2" customWidth="1"/>
    <col min="2795" max="2795" width="13.140625" style="2" customWidth="1"/>
    <col min="2796" max="3045" width="9.140625" style="2"/>
    <col min="3046" max="3046" width="9.42578125" style="2" customWidth="1"/>
    <col min="3047" max="3047" width="53.42578125" style="2" customWidth="1"/>
    <col min="3048" max="3048" width="8.140625" style="2" customWidth="1"/>
    <col min="3049" max="3049" width="12.140625" style="2" customWidth="1"/>
    <col min="3050" max="3050" width="10.85546875" style="2" customWidth="1"/>
    <col min="3051" max="3051" width="13.140625" style="2" customWidth="1"/>
    <col min="3052" max="3301" width="9.140625" style="2"/>
    <col min="3302" max="3302" width="9.42578125" style="2" customWidth="1"/>
    <col min="3303" max="3303" width="53.42578125" style="2" customWidth="1"/>
    <col min="3304" max="3304" width="8.140625" style="2" customWidth="1"/>
    <col min="3305" max="3305" width="12.140625" style="2" customWidth="1"/>
    <col min="3306" max="3306" width="10.85546875" style="2" customWidth="1"/>
    <col min="3307" max="3307" width="13.140625" style="2" customWidth="1"/>
    <col min="3308" max="3557" width="9.140625" style="2"/>
    <col min="3558" max="3558" width="9.42578125" style="2" customWidth="1"/>
    <col min="3559" max="3559" width="53.42578125" style="2" customWidth="1"/>
    <col min="3560" max="3560" width="8.140625" style="2" customWidth="1"/>
    <col min="3561" max="3561" width="12.140625" style="2" customWidth="1"/>
    <col min="3562" max="3562" width="10.85546875" style="2" customWidth="1"/>
    <col min="3563" max="3563" width="13.140625" style="2" customWidth="1"/>
    <col min="3564" max="3813" width="9.140625" style="2"/>
    <col min="3814" max="3814" width="9.42578125" style="2" customWidth="1"/>
    <col min="3815" max="3815" width="53.42578125" style="2" customWidth="1"/>
    <col min="3816" max="3816" width="8.140625" style="2" customWidth="1"/>
    <col min="3817" max="3817" width="12.140625" style="2" customWidth="1"/>
    <col min="3818" max="3818" width="10.85546875" style="2" customWidth="1"/>
    <col min="3819" max="3819" width="13.140625" style="2" customWidth="1"/>
    <col min="3820" max="4069" width="9.140625" style="2"/>
    <col min="4070" max="4070" width="9.42578125" style="2" customWidth="1"/>
    <col min="4071" max="4071" width="53.42578125" style="2" customWidth="1"/>
    <col min="4072" max="4072" width="8.140625" style="2" customWidth="1"/>
    <col min="4073" max="4073" width="12.140625" style="2" customWidth="1"/>
    <col min="4074" max="4074" width="10.85546875" style="2" customWidth="1"/>
    <col min="4075" max="4075" width="13.140625" style="2" customWidth="1"/>
    <col min="4076" max="4325" width="9.140625" style="2"/>
    <col min="4326" max="4326" width="9.42578125" style="2" customWidth="1"/>
    <col min="4327" max="4327" width="53.42578125" style="2" customWidth="1"/>
    <col min="4328" max="4328" width="8.140625" style="2" customWidth="1"/>
    <col min="4329" max="4329" width="12.140625" style="2" customWidth="1"/>
    <col min="4330" max="4330" width="10.85546875" style="2" customWidth="1"/>
    <col min="4331" max="4331" width="13.140625" style="2" customWidth="1"/>
    <col min="4332" max="4581" width="9.140625" style="2"/>
    <col min="4582" max="4582" width="9.42578125" style="2" customWidth="1"/>
    <col min="4583" max="4583" width="53.42578125" style="2" customWidth="1"/>
    <col min="4584" max="4584" width="8.140625" style="2" customWidth="1"/>
    <col min="4585" max="4585" width="12.140625" style="2" customWidth="1"/>
    <col min="4586" max="4586" width="10.85546875" style="2" customWidth="1"/>
    <col min="4587" max="4587" width="13.140625" style="2" customWidth="1"/>
    <col min="4588" max="4837" width="9.140625" style="2"/>
    <col min="4838" max="4838" width="9.42578125" style="2" customWidth="1"/>
    <col min="4839" max="4839" width="53.42578125" style="2" customWidth="1"/>
    <col min="4840" max="4840" width="8.140625" style="2" customWidth="1"/>
    <col min="4841" max="4841" width="12.140625" style="2" customWidth="1"/>
    <col min="4842" max="4842" width="10.85546875" style="2" customWidth="1"/>
    <col min="4843" max="4843" width="13.140625" style="2" customWidth="1"/>
    <col min="4844" max="5093" width="9.140625" style="2"/>
    <col min="5094" max="5094" width="9.42578125" style="2" customWidth="1"/>
    <col min="5095" max="5095" width="53.42578125" style="2" customWidth="1"/>
    <col min="5096" max="5096" width="8.140625" style="2" customWidth="1"/>
    <col min="5097" max="5097" width="12.140625" style="2" customWidth="1"/>
    <col min="5098" max="5098" width="10.85546875" style="2" customWidth="1"/>
    <col min="5099" max="5099" width="13.140625" style="2" customWidth="1"/>
    <col min="5100" max="5349" width="9.140625" style="2"/>
    <col min="5350" max="5350" width="9.42578125" style="2" customWidth="1"/>
    <col min="5351" max="5351" width="53.42578125" style="2" customWidth="1"/>
    <col min="5352" max="5352" width="8.140625" style="2" customWidth="1"/>
    <col min="5353" max="5353" width="12.140625" style="2" customWidth="1"/>
    <col min="5354" max="5354" width="10.85546875" style="2" customWidth="1"/>
    <col min="5355" max="5355" width="13.140625" style="2" customWidth="1"/>
    <col min="5356" max="5605" width="9.140625" style="2"/>
    <col min="5606" max="5606" width="9.42578125" style="2" customWidth="1"/>
    <col min="5607" max="5607" width="53.42578125" style="2" customWidth="1"/>
    <col min="5608" max="5608" width="8.140625" style="2" customWidth="1"/>
    <col min="5609" max="5609" width="12.140625" style="2" customWidth="1"/>
    <col min="5610" max="5610" width="10.85546875" style="2" customWidth="1"/>
    <col min="5611" max="5611" width="13.140625" style="2" customWidth="1"/>
    <col min="5612" max="5861" width="9.140625" style="2"/>
    <col min="5862" max="5862" width="9.42578125" style="2" customWidth="1"/>
    <col min="5863" max="5863" width="53.42578125" style="2" customWidth="1"/>
    <col min="5864" max="5864" width="8.140625" style="2" customWidth="1"/>
    <col min="5865" max="5865" width="12.140625" style="2" customWidth="1"/>
    <col min="5866" max="5866" width="10.85546875" style="2" customWidth="1"/>
    <col min="5867" max="5867" width="13.140625" style="2" customWidth="1"/>
    <col min="5868" max="6117" width="9.140625" style="2"/>
    <col min="6118" max="6118" width="9.42578125" style="2" customWidth="1"/>
    <col min="6119" max="6119" width="53.42578125" style="2" customWidth="1"/>
    <col min="6120" max="6120" width="8.140625" style="2" customWidth="1"/>
    <col min="6121" max="6121" width="12.140625" style="2" customWidth="1"/>
    <col min="6122" max="6122" width="10.85546875" style="2" customWidth="1"/>
    <col min="6123" max="6123" width="13.140625" style="2" customWidth="1"/>
    <col min="6124" max="6373" width="9.140625" style="2"/>
    <col min="6374" max="6374" width="9.42578125" style="2" customWidth="1"/>
    <col min="6375" max="6375" width="53.42578125" style="2" customWidth="1"/>
    <col min="6376" max="6376" width="8.140625" style="2" customWidth="1"/>
    <col min="6377" max="6377" width="12.140625" style="2" customWidth="1"/>
    <col min="6378" max="6378" width="10.85546875" style="2" customWidth="1"/>
    <col min="6379" max="6379" width="13.140625" style="2" customWidth="1"/>
    <col min="6380" max="6629" width="9.140625" style="2"/>
    <col min="6630" max="6630" width="9.42578125" style="2" customWidth="1"/>
    <col min="6631" max="6631" width="53.42578125" style="2" customWidth="1"/>
    <col min="6632" max="6632" width="8.140625" style="2" customWidth="1"/>
    <col min="6633" max="6633" width="12.140625" style="2" customWidth="1"/>
    <col min="6634" max="6634" width="10.85546875" style="2" customWidth="1"/>
    <col min="6635" max="6635" width="13.140625" style="2" customWidth="1"/>
    <col min="6636" max="6885" width="9.140625" style="2"/>
    <col min="6886" max="6886" width="9.42578125" style="2" customWidth="1"/>
    <col min="6887" max="6887" width="53.42578125" style="2" customWidth="1"/>
    <col min="6888" max="6888" width="8.140625" style="2" customWidth="1"/>
    <col min="6889" max="6889" width="12.140625" style="2" customWidth="1"/>
    <col min="6890" max="6890" width="10.85546875" style="2" customWidth="1"/>
    <col min="6891" max="6891" width="13.140625" style="2" customWidth="1"/>
    <col min="6892" max="7141" width="9.140625" style="2"/>
    <col min="7142" max="7142" width="9.42578125" style="2" customWidth="1"/>
    <col min="7143" max="7143" width="53.42578125" style="2" customWidth="1"/>
    <col min="7144" max="7144" width="8.140625" style="2" customWidth="1"/>
    <col min="7145" max="7145" width="12.140625" style="2" customWidth="1"/>
    <col min="7146" max="7146" width="10.85546875" style="2" customWidth="1"/>
    <col min="7147" max="7147" width="13.140625" style="2" customWidth="1"/>
    <col min="7148" max="7397" width="9.140625" style="2"/>
    <col min="7398" max="7398" width="9.42578125" style="2" customWidth="1"/>
    <col min="7399" max="7399" width="53.42578125" style="2" customWidth="1"/>
    <col min="7400" max="7400" width="8.140625" style="2" customWidth="1"/>
    <col min="7401" max="7401" width="12.140625" style="2" customWidth="1"/>
    <col min="7402" max="7402" width="10.85546875" style="2" customWidth="1"/>
    <col min="7403" max="7403" width="13.140625" style="2" customWidth="1"/>
    <col min="7404" max="7653" width="9.140625" style="2"/>
    <col min="7654" max="7654" width="9.42578125" style="2" customWidth="1"/>
    <col min="7655" max="7655" width="53.42578125" style="2" customWidth="1"/>
    <col min="7656" max="7656" width="8.140625" style="2" customWidth="1"/>
    <col min="7657" max="7657" width="12.140625" style="2" customWidth="1"/>
    <col min="7658" max="7658" width="10.85546875" style="2" customWidth="1"/>
    <col min="7659" max="7659" width="13.140625" style="2" customWidth="1"/>
    <col min="7660" max="7909" width="9.140625" style="2"/>
    <col min="7910" max="7910" width="9.42578125" style="2" customWidth="1"/>
    <col min="7911" max="7911" width="53.42578125" style="2" customWidth="1"/>
    <col min="7912" max="7912" width="8.140625" style="2" customWidth="1"/>
    <col min="7913" max="7913" width="12.140625" style="2" customWidth="1"/>
    <col min="7914" max="7914" width="10.85546875" style="2" customWidth="1"/>
    <col min="7915" max="7915" width="13.140625" style="2" customWidth="1"/>
    <col min="7916" max="8165" width="9.140625" style="2"/>
    <col min="8166" max="8166" width="9.42578125" style="2" customWidth="1"/>
    <col min="8167" max="8167" width="53.42578125" style="2" customWidth="1"/>
    <col min="8168" max="8168" width="8.140625" style="2" customWidth="1"/>
    <col min="8169" max="8169" width="12.140625" style="2" customWidth="1"/>
    <col min="8170" max="8170" width="10.85546875" style="2" customWidth="1"/>
    <col min="8171" max="8171" width="13.140625" style="2" customWidth="1"/>
    <col min="8172" max="8421" width="9.140625" style="2"/>
    <col min="8422" max="8422" width="9.42578125" style="2" customWidth="1"/>
    <col min="8423" max="8423" width="53.42578125" style="2" customWidth="1"/>
    <col min="8424" max="8424" width="8.140625" style="2" customWidth="1"/>
    <col min="8425" max="8425" width="12.140625" style="2" customWidth="1"/>
    <col min="8426" max="8426" width="10.85546875" style="2" customWidth="1"/>
    <col min="8427" max="8427" width="13.140625" style="2" customWidth="1"/>
    <col min="8428" max="8677" width="9.140625" style="2"/>
    <col min="8678" max="8678" width="9.42578125" style="2" customWidth="1"/>
    <col min="8679" max="8679" width="53.42578125" style="2" customWidth="1"/>
    <col min="8680" max="8680" width="8.140625" style="2" customWidth="1"/>
    <col min="8681" max="8681" width="12.140625" style="2" customWidth="1"/>
    <col min="8682" max="8682" width="10.85546875" style="2" customWidth="1"/>
    <col min="8683" max="8683" width="13.140625" style="2" customWidth="1"/>
    <col min="8684" max="8933" width="9.140625" style="2"/>
    <col min="8934" max="8934" width="9.42578125" style="2" customWidth="1"/>
    <col min="8935" max="8935" width="53.42578125" style="2" customWidth="1"/>
    <col min="8936" max="8936" width="8.140625" style="2" customWidth="1"/>
    <col min="8937" max="8937" width="12.140625" style="2" customWidth="1"/>
    <col min="8938" max="8938" width="10.85546875" style="2" customWidth="1"/>
    <col min="8939" max="8939" width="13.140625" style="2" customWidth="1"/>
    <col min="8940" max="9189" width="9.140625" style="2"/>
    <col min="9190" max="9190" width="9.42578125" style="2" customWidth="1"/>
    <col min="9191" max="9191" width="53.42578125" style="2" customWidth="1"/>
    <col min="9192" max="9192" width="8.140625" style="2" customWidth="1"/>
    <col min="9193" max="9193" width="12.140625" style="2" customWidth="1"/>
    <col min="9194" max="9194" width="10.85546875" style="2" customWidth="1"/>
    <col min="9195" max="9195" width="13.140625" style="2" customWidth="1"/>
    <col min="9196" max="9445" width="9.140625" style="2"/>
    <col min="9446" max="9446" width="9.42578125" style="2" customWidth="1"/>
    <col min="9447" max="9447" width="53.42578125" style="2" customWidth="1"/>
    <col min="9448" max="9448" width="8.140625" style="2" customWidth="1"/>
    <col min="9449" max="9449" width="12.140625" style="2" customWidth="1"/>
    <col min="9450" max="9450" width="10.85546875" style="2" customWidth="1"/>
    <col min="9451" max="9451" width="13.140625" style="2" customWidth="1"/>
    <col min="9452" max="9701" width="9.140625" style="2"/>
    <col min="9702" max="9702" width="9.42578125" style="2" customWidth="1"/>
    <col min="9703" max="9703" width="53.42578125" style="2" customWidth="1"/>
    <col min="9704" max="9704" width="8.140625" style="2" customWidth="1"/>
    <col min="9705" max="9705" width="12.140625" style="2" customWidth="1"/>
    <col min="9706" max="9706" width="10.85546875" style="2" customWidth="1"/>
    <col min="9707" max="9707" width="13.140625" style="2" customWidth="1"/>
    <col min="9708" max="9957" width="9.140625" style="2"/>
    <col min="9958" max="9958" width="9.42578125" style="2" customWidth="1"/>
    <col min="9959" max="9959" width="53.42578125" style="2" customWidth="1"/>
    <col min="9960" max="9960" width="8.140625" style="2" customWidth="1"/>
    <col min="9961" max="9961" width="12.140625" style="2" customWidth="1"/>
    <col min="9962" max="9962" width="10.85546875" style="2" customWidth="1"/>
    <col min="9963" max="9963" width="13.140625" style="2" customWidth="1"/>
    <col min="9964" max="10213" width="9.140625" style="2"/>
    <col min="10214" max="10214" width="9.42578125" style="2" customWidth="1"/>
    <col min="10215" max="10215" width="53.42578125" style="2" customWidth="1"/>
    <col min="10216" max="10216" width="8.140625" style="2" customWidth="1"/>
    <col min="10217" max="10217" width="12.140625" style="2" customWidth="1"/>
    <col min="10218" max="10218" width="10.85546875" style="2" customWidth="1"/>
    <col min="10219" max="10219" width="13.140625" style="2" customWidth="1"/>
    <col min="10220" max="10469" width="9.140625" style="2"/>
    <col min="10470" max="10470" width="9.42578125" style="2" customWidth="1"/>
    <col min="10471" max="10471" width="53.42578125" style="2" customWidth="1"/>
    <col min="10472" max="10472" width="8.140625" style="2" customWidth="1"/>
    <col min="10473" max="10473" width="12.140625" style="2" customWidth="1"/>
    <col min="10474" max="10474" width="10.85546875" style="2" customWidth="1"/>
    <col min="10475" max="10475" width="13.140625" style="2" customWidth="1"/>
    <col min="10476" max="10725" width="9.140625" style="2"/>
    <col min="10726" max="10726" width="9.42578125" style="2" customWidth="1"/>
    <col min="10727" max="10727" width="53.42578125" style="2" customWidth="1"/>
    <col min="10728" max="10728" width="8.140625" style="2" customWidth="1"/>
    <col min="10729" max="10729" width="12.140625" style="2" customWidth="1"/>
    <col min="10730" max="10730" width="10.85546875" style="2" customWidth="1"/>
    <col min="10731" max="10731" width="13.140625" style="2" customWidth="1"/>
    <col min="10732" max="10981" width="9.140625" style="2"/>
    <col min="10982" max="10982" width="9.42578125" style="2" customWidth="1"/>
    <col min="10983" max="10983" width="53.42578125" style="2" customWidth="1"/>
    <col min="10984" max="10984" width="8.140625" style="2" customWidth="1"/>
    <col min="10985" max="10985" width="12.140625" style="2" customWidth="1"/>
    <col min="10986" max="10986" width="10.85546875" style="2" customWidth="1"/>
    <col min="10987" max="10987" width="13.140625" style="2" customWidth="1"/>
    <col min="10988" max="11237" width="9.140625" style="2"/>
    <col min="11238" max="11238" width="9.42578125" style="2" customWidth="1"/>
    <col min="11239" max="11239" width="53.42578125" style="2" customWidth="1"/>
    <col min="11240" max="11240" width="8.140625" style="2" customWidth="1"/>
    <col min="11241" max="11241" width="12.140625" style="2" customWidth="1"/>
    <col min="11242" max="11242" width="10.85546875" style="2" customWidth="1"/>
    <col min="11243" max="11243" width="13.140625" style="2" customWidth="1"/>
    <col min="11244" max="11493" width="9.140625" style="2"/>
    <col min="11494" max="11494" width="9.42578125" style="2" customWidth="1"/>
    <col min="11495" max="11495" width="53.42578125" style="2" customWidth="1"/>
    <col min="11496" max="11496" width="8.140625" style="2" customWidth="1"/>
    <col min="11497" max="11497" width="12.140625" style="2" customWidth="1"/>
    <col min="11498" max="11498" width="10.85546875" style="2" customWidth="1"/>
    <col min="11499" max="11499" width="13.140625" style="2" customWidth="1"/>
    <col min="11500" max="11749" width="9.140625" style="2"/>
    <col min="11750" max="11750" width="9.42578125" style="2" customWidth="1"/>
    <col min="11751" max="11751" width="53.42578125" style="2" customWidth="1"/>
    <col min="11752" max="11752" width="8.140625" style="2" customWidth="1"/>
    <col min="11753" max="11753" width="12.140625" style="2" customWidth="1"/>
    <col min="11754" max="11754" width="10.85546875" style="2" customWidth="1"/>
    <col min="11755" max="11755" width="13.140625" style="2" customWidth="1"/>
    <col min="11756" max="12005" width="9.140625" style="2"/>
    <col min="12006" max="12006" width="9.42578125" style="2" customWidth="1"/>
    <col min="12007" max="12007" width="53.42578125" style="2" customWidth="1"/>
    <col min="12008" max="12008" width="8.140625" style="2" customWidth="1"/>
    <col min="12009" max="12009" width="12.140625" style="2" customWidth="1"/>
    <col min="12010" max="12010" width="10.85546875" style="2" customWidth="1"/>
    <col min="12011" max="12011" width="13.140625" style="2" customWidth="1"/>
    <col min="12012" max="12261" width="9.140625" style="2"/>
    <col min="12262" max="12262" width="9.42578125" style="2" customWidth="1"/>
    <col min="12263" max="12263" width="53.42578125" style="2" customWidth="1"/>
    <col min="12264" max="12264" width="8.140625" style="2" customWidth="1"/>
    <col min="12265" max="12265" width="12.140625" style="2" customWidth="1"/>
    <col min="12266" max="12266" width="10.85546875" style="2" customWidth="1"/>
    <col min="12267" max="12267" width="13.140625" style="2" customWidth="1"/>
    <col min="12268" max="12517" width="9.140625" style="2"/>
    <col min="12518" max="12518" width="9.42578125" style="2" customWidth="1"/>
    <col min="12519" max="12519" width="53.42578125" style="2" customWidth="1"/>
    <col min="12520" max="12520" width="8.140625" style="2" customWidth="1"/>
    <col min="12521" max="12521" width="12.140625" style="2" customWidth="1"/>
    <col min="12522" max="12522" width="10.85546875" style="2" customWidth="1"/>
    <col min="12523" max="12523" width="13.140625" style="2" customWidth="1"/>
    <col min="12524" max="12773" width="9.140625" style="2"/>
    <col min="12774" max="12774" width="9.42578125" style="2" customWidth="1"/>
    <col min="12775" max="12775" width="53.42578125" style="2" customWidth="1"/>
    <col min="12776" max="12776" width="8.140625" style="2" customWidth="1"/>
    <col min="12777" max="12777" width="12.140625" style="2" customWidth="1"/>
    <col min="12778" max="12778" width="10.85546875" style="2" customWidth="1"/>
    <col min="12779" max="12779" width="13.140625" style="2" customWidth="1"/>
    <col min="12780" max="13029" width="9.140625" style="2"/>
    <col min="13030" max="13030" width="9.42578125" style="2" customWidth="1"/>
    <col min="13031" max="13031" width="53.42578125" style="2" customWidth="1"/>
    <col min="13032" max="13032" width="8.140625" style="2" customWidth="1"/>
    <col min="13033" max="13033" width="12.140625" style="2" customWidth="1"/>
    <col min="13034" max="13034" width="10.85546875" style="2" customWidth="1"/>
    <col min="13035" max="13035" width="13.140625" style="2" customWidth="1"/>
    <col min="13036" max="13285" width="9.140625" style="2"/>
    <col min="13286" max="13286" width="9.42578125" style="2" customWidth="1"/>
    <col min="13287" max="13287" width="53.42578125" style="2" customWidth="1"/>
    <col min="13288" max="13288" width="8.140625" style="2" customWidth="1"/>
    <col min="13289" max="13289" width="12.140625" style="2" customWidth="1"/>
    <col min="13290" max="13290" width="10.85546875" style="2" customWidth="1"/>
    <col min="13291" max="13291" width="13.140625" style="2" customWidth="1"/>
    <col min="13292" max="13541" width="9.140625" style="2"/>
    <col min="13542" max="13542" width="9.42578125" style="2" customWidth="1"/>
    <col min="13543" max="13543" width="53.42578125" style="2" customWidth="1"/>
    <col min="13544" max="13544" width="8.140625" style="2" customWidth="1"/>
    <col min="13545" max="13545" width="12.140625" style="2" customWidth="1"/>
    <col min="13546" max="13546" width="10.85546875" style="2" customWidth="1"/>
    <col min="13547" max="13547" width="13.140625" style="2" customWidth="1"/>
    <col min="13548" max="13797" width="9.140625" style="2"/>
    <col min="13798" max="13798" width="9.42578125" style="2" customWidth="1"/>
    <col min="13799" max="13799" width="53.42578125" style="2" customWidth="1"/>
    <col min="13800" max="13800" width="8.140625" style="2" customWidth="1"/>
    <col min="13801" max="13801" width="12.140625" style="2" customWidth="1"/>
    <col min="13802" max="13802" width="10.85546875" style="2" customWidth="1"/>
    <col min="13803" max="13803" width="13.140625" style="2" customWidth="1"/>
    <col min="13804" max="14053" width="9.140625" style="2"/>
    <col min="14054" max="14054" width="9.42578125" style="2" customWidth="1"/>
    <col min="14055" max="14055" width="53.42578125" style="2" customWidth="1"/>
    <col min="14056" max="14056" width="8.140625" style="2" customWidth="1"/>
    <col min="14057" max="14057" width="12.140625" style="2" customWidth="1"/>
    <col min="14058" max="14058" width="10.85546875" style="2" customWidth="1"/>
    <col min="14059" max="14059" width="13.140625" style="2" customWidth="1"/>
    <col min="14060" max="14309" width="9.140625" style="2"/>
    <col min="14310" max="14310" width="9.42578125" style="2" customWidth="1"/>
    <col min="14311" max="14311" width="53.42578125" style="2" customWidth="1"/>
    <col min="14312" max="14312" width="8.140625" style="2" customWidth="1"/>
    <col min="14313" max="14313" width="12.140625" style="2" customWidth="1"/>
    <col min="14314" max="14314" width="10.85546875" style="2" customWidth="1"/>
    <col min="14315" max="14315" width="13.140625" style="2" customWidth="1"/>
    <col min="14316" max="14565" width="9.140625" style="2"/>
    <col min="14566" max="14566" width="9.42578125" style="2" customWidth="1"/>
    <col min="14567" max="14567" width="53.42578125" style="2" customWidth="1"/>
    <col min="14568" max="14568" width="8.140625" style="2" customWidth="1"/>
    <col min="14569" max="14569" width="12.140625" style="2" customWidth="1"/>
    <col min="14570" max="14570" width="10.85546875" style="2" customWidth="1"/>
    <col min="14571" max="14571" width="13.140625" style="2" customWidth="1"/>
    <col min="14572" max="14821" width="9.140625" style="2"/>
    <col min="14822" max="14822" width="9.42578125" style="2" customWidth="1"/>
    <col min="14823" max="14823" width="53.42578125" style="2" customWidth="1"/>
    <col min="14824" max="14824" width="8.140625" style="2" customWidth="1"/>
    <col min="14825" max="14825" width="12.140625" style="2" customWidth="1"/>
    <col min="14826" max="14826" width="10.85546875" style="2" customWidth="1"/>
    <col min="14827" max="14827" width="13.140625" style="2" customWidth="1"/>
    <col min="14828" max="15077" width="9.140625" style="2"/>
    <col min="15078" max="15078" width="9.42578125" style="2" customWidth="1"/>
    <col min="15079" max="15079" width="53.42578125" style="2" customWidth="1"/>
    <col min="15080" max="15080" width="8.140625" style="2" customWidth="1"/>
    <col min="15081" max="15081" width="12.140625" style="2" customWidth="1"/>
    <col min="15082" max="15082" width="10.85546875" style="2" customWidth="1"/>
    <col min="15083" max="15083" width="13.140625" style="2" customWidth="1"/>
    <col min="15084" max="15333" width="9.140625" style="2"/>
    <col min="15334" max="15334" width="9.42578125" style="2" customWidth="1"/>
    <col min="15335" max="15335" width="53.42578125" style="2" customWidth="1"/>
    <col min="15336" max="15336" width="8.140625" style="2" customWidth="1"/>
    <col min="15337" max="15337" width="12.140625" style="2" customWidth="1"/>
    <col min="15338" max="15338" width="10.85546875" style="2" customWidth="1"/>
    <col min="15339" max="15339" width="13.140625" style="2" customWidth="1"/>
    <col min="15340" max="15589" width="9.140625" style="2"/>
    <col min="15590" max="15590" width="9.42578125" style="2" customWidth="1"/>
    <col min="15591" max="15591" width="53.42578125" style="2" customWidth="1"/>
    <col min="15592" max="15592" width="8.140625" style="2" customWidth="1"/>
    <col min="15593" max="15593" width="12.140625" style="2" customWidth="1"/>
    <col min="15594" max="15594" width="10.85546875" style="2" customWidth="1"/>
    <col min="15595" max="15595" width="13.140625" style="2" customWidth="1"/>
    <col min="15596" max="15845" width="9.140625" style="2"/>
    <col min="15846" max="15846" width="9.42578125" style="2" customWidth="1"/>
    <col min="15847" max="15847" width="53.42578125" style="2" customWidth="1"/>
    <col min="15848" max="15848" width="8.140625" style="2" customWidth="1"/>
    <col min="15849" max="15849" width="12.140625" style="2" customWidth="1"/>
    <col min="15850" max="15850" width="10.85546875" style="2" customWidth="1"/>
    <col min="15851" max="15851" width="13.140625" style="2" customWidth="1"/>
    <col min="15852" max="16101" width="9.140625" style="2"/>
    <col min="16102" max="16102" width="9.42578125" style="2" customWidth="1"/>
    <col min="16103" max="16103" width="53.42578125" style="2" customWidth="1"/>
    <col min="16104" max="16104" width="8.140625" style="2" customWidth="1"/>
    <col min="16105" max="16105" width="12.140625" style="2" customWidth="1"/>
    <col min="16106" max="16106" width="10.85546875" style="2" customWidth="1"/>
    <col min="16107" max="16107" width="13.140625" style="2" customWidth="1"/>
    <col min="16108" max="16373" width="9.140625" style="2"/>
    <col min="16374" max="16384" width="10.28515625" style="2" customWidth="1"/>
  </cols>
  <sheetData>
    <row r="1" spans="1:7" ht="30">
      <c r="A1" s="6" t="s">
        <v>15</v>
      </c>
      <c r="B1" s="6" t="s">
        <v>16</v>
      </c>
      <c r="C1" s="6" t="s">
        <v>17</v>
      </c>
      <c r="D1" s="7" t="s">
        <v>18</v>
      </c>
      <c r="E1" s="7" t="s">
        <v>19</v>
      </c>
      <c r="F1" s="7" t="s">
        <v>20</v>
      </c>
    </row>
    <row r="2" spans="1:7" s="85" customFormat="1">
      <c r="A2" s="135" t="s">
        <v>106</v>
      </c>
      <c r="B2" s="136" t="s">
        <v>107</v>
      </c>
      <c r="C2" s="219"/>
      <c r="D2" s="137"/>
      <c r="E2" s="219"/>
      <c r="F2" s="220"/>
    </row>
    <row r="3" spans="1:7" s="85" customFormat="1" ht="77.25" customHeight="1">
      <c r="A3" s="139" t="s">
        <v>108</v>
      </c>
      <c r="B3" s="89" t="s">
        <v>213</v>
      </c>
      <c r="C3" s="141"/>
      <c r="D3" s="140"/>
      <c r="E3" s="26"/>
      <c r="F3" s="38"/>
    </row>
    <row r="4" spans="1:7" s="85" customFormat="1" ht="122.25" customHeight="1">
      <c r="A4" s="139">
        <v>1</v>
      </c>
      <c r="B4" s="89" t="s">
        <v>190</v>
      </c>
      <c r="C4" s="141" t="s">
        <v>109</v>
      </c>
      <c r="D4" s="140">
        <v>25</v>
      </c>
      <c r="E4" s="26"/>
      <c r="F4" s="38"/>
    </row>
    <row r="5" spans="1:7" s="85" customFormat="1" ht="45">
      <c r="A5" s="139">
        <v>2</v>
      </c>
      <c r="B5" s="89" t="s">
        <v>110</v>
      </c>
      <c r="C5" s="141" t="s">
        <v>109</v>
      </c>
      <c r="D5" s="140">
        <v>20</v>
      </c>
      <c r="E5" s="26"/>
      <c r="F5" s="38"/>
    </row>
    <row r="6" spans="1:7" s="85" customFormat="1" ht="45">
      <c r="A6" s="139">
        <v>3</v>
      </c>
      <c r="B6" s="89" t="s">
        <v>211</v>
      </c>
      <c r="C6" s="141" t="s">
        <v>109</v>
      </c>
      <c r="D6" s="140">
        <v>0</v>
      </c>
      <c r="E6" s="26"/>
      <c r="F6" s="38"/>
    </row>
    <row r="7" spans="1:7" s="85" customFormat="1" ht="78" customHeight="1">
      <c r="A7" s="139">
        <v>4</v>
      </c>
      <c r="B7" s="89" t="s">
        <v>111</v>
      </c>
      <c r="C7" s="141" t="s">
        <v>109</v>
      </c>
      <c r="D7" s="140">
        <v>0</v>
      </c>
      <c r="E7" s="26"/>
      <c r="F7" s="38"/>
      <c r="G7"/>
    </row>
    <row r="8" spans="1:7" s="85" customFormat="1" ht="60" customHeight="1">
      <c r="A8" s="139">
        <v>5</v>
      </c>
      <c r="B8" s="89" t="s">
        <v>112</v>
      </c>
      <c r="C8" s="141" t="s">
        <v>109</v>
      </c>
      <c r="D8" s="140">
        <v>2</v>
      </c>
      <c r="E8" s="26"/>
      <c r="F8" s="38"/>
      <c r="G8"/>
    </row>
    <row r="9" spans="1:7" s="85" customFormat="1" ht="60">
      <c r="A9" s="139">
        <v>6</v>
      </c>
      <c r="B9" s="89" t="s">
        <v>113</v>
      </c>
      <c r="C9" s="141" t="s">
        <v>109</v>
      </c>
      <c r="D9" s="140">
        <v>1</v>
      </c>
      <c r="E9" s="26"/>
      <c r="F9" s="38"/>
      <c r="G9"/>
    </row>
    <row r="10" spans="1:7" s="85" customFormat="1" ht="60.75" customHeight="1">
      <c r="A10" s="139">
        <v>7</v>
      </c>
      <c r="B10" s="89" t="s">
        <v>114</v>
      </c>
      <c r="C10" s="141" t="s">
        <v>109</v>
      </c>
      <c r="D10" s="140">
        <v>0</v>
      </c>
      <c r="E10" s="26"/>
      <c r="F10" s="38"/>
      <c r="G10"/>
    </row>
    <row r="11" spans="1:7" s="85" customFormat="1" ht="75">
      <c r="A11" s="150">
        <v>8</v>
      </c>
      <c r="B11" s="179" t="s">
        <v>115</v>
      </c>
      <c r="C11" s="143" t="s">
        <v>109</v>
      </c>
      <c r="D11" s="144">
        <v>5</v>
      </c>
      <c r="E11" s="125"/>
      <c r="F11" s="152"/>
    </row>
    <row r="12" spans="1:7" s="85" customFormat="1" ht="75">
      <c r="A12" s="147">
        <v>9</v>
      </c>
      <c r="B12" s="240" t="s">
        <v>116</v>
      </c>
      <c r="C12" s="145" t="s">
        <v>109</v>
      </c>
      <c r="D12" s="149">
        <v>4</v>
      </c>
      <c r="E12" s="40"/>
      <c r="F12" s="41"/>
    </row>
    <row r="13" spans="1:7" s="85" customFormat="1" ht="45">
      <c r="A13" s="139" t="s">
        <v>117</v>
      </c>
      <c r="B13" s="89" t="s">
        <v>118</v>
      </c>
      <c r="C13" s="141"/>
      <c r="D13" s="140"/>
      <c r="E13" s="26"/>
      <c r="F13" s="38"/>
    </row>
    <row r="14" spans="1:7" s="85" customFormat="1" ht="30">
      <c r="A14" s="139">
        <v>1</v>
      </c>
      <c r="B14" s="89" t="s">
        <v>196</v>
      </c>
      <c r="C14" s="141" t="s">
        <v>109</v>
      </c>
      <c r="D14" s="140">
        <v>7</v>
      </c>
      <c r="E14" s="26"/>
      <c r="F14" s="38"/>
    </row>
    <row r="15" spans="1:7" s="85" customFormat="1" ht="30">
      <c r="A15" s="139">
        <v>2</v>
      </c>
      <c r="B15" s="89" t="s">
        <v>197</v>
      </c>
      <c r="C15" s="141" t="s">
        <v>109</v>
      </c>
      <c r="D15" s="140">
        <v>5</v>
      </c>
      <c r="E15" s="26"/>
      <c r="F15" s="38"/>
    </row>
    <row r="16" spans="1:7" s="85" customFormat="1" ht="46.5" customHeight="1">
      <c r="A16" s="139" t="s">
        <v>119</v>
      </c>
      <c r="B16" s="89" t="s">
        <v>120</v>
      </c>
      <c r="C16" s="141"/>
      <c r="D16" s="140"/>
      <c r="E16" s="26"/>
      <c r="F16" s="38"/>
    </row>
    <row r="17" spans="1:6" s="85" customFormat="1" ht="30">
      <c r="A17" s="139">
        <v>1</v>
      </c>
      <c r="B17" s="89" t="s">
        <v>121</v>
      </c>
      <c r="C17" s="141" t="s">
        <v>109</v>
      </c>
      <c r="D17" s="140">
        <v>0</v>
      </c>
      <c r="E17" s="26"/>
      <c r="F17" s="38"/>
    </row>
    <row r="18" spans="1:6" s="85" customFormat="1" ht="30">
      <c r="A18" s="139">
        <v>2</v>
      </c>
      <c r="B18" s="89" t="s">
        <v>122</v>
      </c>
      <c r="C18" s="141" t="s">
        <v>109</v>
      </c>
      <c r="D18" s="140">
        <v>0</v>
      </c>
      <c r="E18" s="26"/>
      <c r="F18" s="38"/>
    </row>
    <row r="19" spans="1:6" s="85" customFormat="1" ht="30">
      <c r="A19" s="139">
        <v>3</v>
      </c>
      <c r="B19" s="89" t="s">
        <v>123</v>
      </c>
      <c r="C19" s="141" t="s">
        <v>109</v>
      </c>
      <c r="D19" s="140">
        <v>20</v>
      </c>
      <c r="E19" s="26"/>
      <c r="F19" s="38"/>
    </row>
    <row r="20" spans="1:6" s="85" customFormat="1" ht="30">
      <c r="A20" s="150">
        <v>4</v>
      </c>
      <c r="B20" s="179" t="s">
        <v>124</v>
      </c>
      <c r="C20" s="143" t="s">
        <v>109</v>
      </c>
      <c r="D20" s="144">
        <v>0</v>
      </c>
      <c r="E20" s="125"/>
      <c r="F20" s="152"/>
    </row>
    <row r="21" spans="1:6">
      <c r="A21" s="256" t="str">
        <f>UPPER("Sub Total of Wiring &amp; Accessories Rs.")</f>
        <v>SUB TOTAL OF WIRING &amp; ACCESSORIES RS.</v>
      </c>
      <c r="B21" s="257"/>
      <c r="C21" s="257"/>
      <c r="D21" s="257"/>
      <c r="E21" s="258"/>
      <c r="F21" s="28"/>
    </row>
    <row r="22" spans="1:6">
      <c r="A22" s="225" t="s">
        <v>125</v>
      </c>
      <c r="B22" s="226" t="s">
        <v>126</v>
      </c>
      <c r="C22" s="222"/>
      <c r="D22" s="221"/>
      <c r="E22" s="223"/>
      <c r="F22" s="224"/>
    </row>
    <row r="23" spans="1:6" ht="90">
      <c r="A23" s="227" t="s">
        <v>127</v>
      </c>
      <c r="B23" s="178" t="s">
        <v>214</v>
      </c>
      <c r="C23" s="230"/>
      <c r="D23" s="229"/>
      <c r="E23" s="231"/>
      <c r="F23" s="138"/>
    </row>
    <row r="24" spans="1:6" s="32" customFormat="1" ht="30">
      <c r="A24" s="150">
        <v>1</v>
      </c>
      <c r="B24" s="179" t="s">
        <v>128</v>
      </c>
      <c r="C24" s="143" t="s">
        <v>109</v>
      </c>
      <c r="D24" s="144">
        <v>0</v>
      </c>
      <c r="E24" s="125"/>
      <c r="F24" s="152"/>
    </row>
    <row r="25" spans="1:6" s="32" customFormat="1" ht="30">
      <c r="A25" s="147">
        <v>2</v>
      </c>
      <c r="B25" s="240" t="s">
        <v>129</v>
      </c>
      <c r="C25" s="145" t="s">
        <v>109</v>
      </c>
      <c r="D25" s="149">
        <v>19</v>
      </c>
      <c r="E25" s="40"/>
      <c r="F25" s="41"/>
    </row>
    <row r="26" spans="1:6" ht="30">
      <c r="A26" s="139">
        <v>3</v>
      </c>
      <c r="B26" s="89" t="s">
        <v>130</v>
      </c>
      <c r="C26" s="141" t="s">
        <v>109</v>
      </c>
      <c r="D26" s="140">
        <v>5</v>
      </c>
      <c r="E26" s="26"/>
      <c r="F26" s="38"/>
    </row>
    <row r="27" spans="1:6" ht="30">
      <c r="A27" s="139">
        <v>4</v>
      </c>
      <c r="B27" s="89" t="s">
        <v>243</v>
      </c>
      <c r="C27" s="141" t="s">
        <v>109</v>
      </c>
      <c r="D27" s="140">
        <v>1</v>
      </c>
      <c r="E27" s="26"/>
      <c r="F27" s="38"/>
    </row>
    <row r="28" spans="1:6" ht="30">
      <c r="A28" s="139">
        <v>5</v>
      </c>
      <c r="B28" s="89" t="s">
        <v>215</v>
      </c>
      <c r="C28" s="141" t="s">
        <v>109</v>
      </c>
      <c r="D28" s="140">
        <v>2</v>
      </c>
      <c r="E28" s="26"/>
      <c r="F28" s="38"/>
    </row>
    <row r="29" spans="1:6" ht="30">
      <c r="A29" s="139">
        <v>6</v>
      </c>
      <c r="B29" s="89" t="s">
        <v>195</v>
      </c>
      <c r="C29" s="141" t="s">
        <v>109</v>
      </c>
      <c r="D29" s="140">
        <v>6</v>
      </c>
      <c r="E29" s="26"/>
      <c r="F29" s="38"/>
    </row>
    <row r="30" spans="1:6" ht="30">
      <c r="A30" s="139">
        <v>7</v>
      </c>
      <c r="B30" s="89" t="s">
        <v>240</v>
      </c>
      <c r="C30" s="141" t="s">
        <v>109</v>
      </c>
      <c r="D30" s="140">
        <v>16</v>
      </c>
      <c r="E30" s="26"/>
      <c r="F30" s="38"/>
    </row>
    <row r="31" spans="1:6" ht="30">
      <c r="A31" s="139">
        <v>8</v>
      </c>
      <c r="B31" s="89" t="s">
        <v>241</v>
      </c>
      <c r="C31" s="141" t="s">
        <v>109</v>
      </c>
      <c r="D31" s="140">
        <v>38</v>
      </c>
      <c r="E31" s="26"/>
      <c r="F31" s="38"/>
    </row>
    <row r="32" spans="1:6" ht="60">
      <c r="A32" s="150">
        <v>9</v>
      </c>
      <c r="B32" s="179" t="s">
        <v>242</v>
      </c>
      <c r="C32" s="143" t="s">
        <v>109</v>
      </c>
      <c r="D32" s="144">
        <v>32</v>
      </c>
      <c r="E32" s="125"/>
      <c r="F32" s="152"/>
    </row>
    <row r="33" spans="1:7" s="45" customFormat="1" ht="24" customHeight="1">
      <c r="A33" s="253" t="s">
        <v>207</v>
      </c>
      <c r="B33" s="253"/>
      <c r="C33" s="253"/>
      <c r="D33" s="253"/>
      <c r="E33" s="253"/>
      <c r="F33" s="28"/>
    </row>
    <row r="34" spans="1:7">
      <c r="A34" s="225" t="s">
        <v>131</v>
      </c>
      <c r="B34" s="226" t="s">
        <v>132</v>
      </c>
      <c r="C34" s="222"/>
      <c r="D34" s="221"/>
      <c r="E34" s="223"/>
      <c r="F34" s="224"/>
    </row>
    <row r="35" spans="1:7" s="45" customFormat="1" ht="73.5" customHeight="1">
      <c r="A35" s="227" t="s">
        <v>133</v>
      </c>
      <c r="B35" s="178" t="s">
        <v>134</v>
      </c>
      <c r="C35" s="230"/>
      <c r="D35" s="229"/>
      <c r="E35" s="231"/>
      <c r="F35" s="138"/>
    </row>
    <row r="36" spans="1:7" s="85" customFormat="1">
      <c r="A36" s="139">
        <v>1</v>
      </c>
      <c r="B36" s="89" t="s">
        <v>135</v>
      </c>
      <c r="C36" s="141" t="s">
        <v>136</v>
      </c>
      <c r="D36" s="140">
        <v>0</v>
      </c>
      <c r="E36" s="26"/>
      <c r="F36" s="38"/>
    </row>
    <row r="37" spans="1:7" s="85" customFormat="1">
      <c r="A37" s="139">
        <v>2</v>
      </c>
      <c r="B37" s="89" t="s">
        <v>137</v>
      </c>
      <c r="C37" s="141" t="s">
        <v>136</v>
      </c>
      <c r="D37" s="140">
        <v>50</v>
      </c>
      <c r="E37" s="26"/>
      <c r="F37" s="38"/>
    </row>
    <row r="38" spans="1:7" s="85" customFormat="1">
      <c r="A38" s="139">
        <v>3</v>
      </c>
      <c r="B38" s="89" t="s">
        <v>138</v>
      </c>
      <c r="C38" s="141" t="s">
        <v>136</v>
      </c>
      <c r="D38" s="140">
        <v>0</v>
      </c>
      <c r="E38" s="26"/>
      <c r="F38" s="38"/>
    </row>
    <row r="39" spans="1:7" s="85" customFormat="1">
      <c r="A39" s="139">
        <v>4</v>
      </c>
      <c r="B39" s="89" t="s">
        <v>139</v>
      </c>
      <c r="C39" s="141" t="s">
        <v>136</v>
      </c>
      <c r="D39" s="140">
        <v>0</v>
      </c>
      <c r="E39" s="26"/>
      <c r="F39" s="38"/>
    </row>
    <row r="40" spans="1:7" s="85" customFormat="1">
      <c r="A40" s="139">
        <v>5</v>
      </c>
      <c r="B40" s="89" t="s">
        <v>140</v>
      </c>
      <c r="C40" s="141" t="s">
        <v>136</v>
      </c>
      <c r="D40" s="140">
        <v>2000</v>
      </c>
      <c r="E40" s="26"/>
      <c r="F40" s="38"/>
      <c r="G40"/>
    </row>
    <row r="41" spans="1:7" s="85" customFormat="1">
      <c r="A41" s="139">
        <v>6</v>
      </c>
      <c r="B41" s="89" t="s">
        <v>141</v>
      </c>
      <c r="C41" s="141" t="s">
        <v>136</v>
      </c>
      <c r="D41" s="140">
        <v>500</v>
      </c>
      <c r="E41" s="26"/>
      <c r="F41" s="38"/>
      <c r="G41"/>
    </row>
    <row r="42" spans="1:7" s="85" customFormat="1">
      <c r="A42" s="139">
        <v>7</v>
      </c>
      <c r="B42" s="89" t="s">
        <v>142</v>
      </c>
      <c r="C42" s="141" t="s">
        <v>136</v>
      </c>
      <c r="D42" s="140">
        <v>0</v>
      </c>
      <c r="E42" s="26"/>
      <c r="F42" s="38"/>
      <c r="G42"/>
    </row>
    <row r="43" spans="1:7" s="85" customFormat="1">
      <c r="A43" s="139">
        <v>8</v>
      </c>
      <c r="B43" s="100" t="s">
        <v>143</v>
      </c>
      <c r="C43" s="141" t="s">
        <v>136</v>
      </c>
      <c r="D43" s="140">
        <v>0</v>
      </c>
      <c r="E43" s="26"/>
      <c r="F43" s="38"/>
      <c r="G43"/>
    </row>
    <row r="44" spans="1:7" s="85" customFormat="1" ht="61.5" customHeight="1">
      <c r="A44" s="139" t="s">
        <v>144</v>
      </c>
      <c r="B44" s="89" t="s">
        <v>217</v>
      </c>
      <c r="C44" s="141" t="s">
        <v>136</v>
      </c>
      <c r="D44" s="140">
        <v>0</v>
      </c>
      <c r="E44" s="26"/>
      <c r="F44" s="38"/>
      <c r="G44"/>
    </row>
    <row r="45" spans="1:7" s="85" customFormat="1" ht="75">
      <c r="A45" s="150" t="s">
        <v>145</v>
      </c>
      <c r="B45" s="179" t="s">
        <v>216</v>
      </c>
      <c r="C45" s="143" t="s">
        <v>136</v>
      </c>
      <c r="D45" s="144">
        <v>0</v>
      </c>
      <c r="E45" s="125"/>
      <c r="F45" s="152"/>
      <c r="G45"/>
    </row>
    <row r="46" spans="1:7" s="85" customFormat="1" ht="75">
      <c r="A46" s="147" t="s">
        <v>146</v>
      </c>
      <c r="B46" s="240" t="s">
        <v>218</v>
      </c>
      <c r="C46" s="145" t="s">
        <v>136</v>
      </c>
      <c r="D46" s="149">
        <v>0</v>
      </c>
      <c r="E46" s="40"/>
      <c r="F46" s="41"/>
    </row>
    <row r="47" spans="1:7" s="85" customFormat="1" ht="75">
      <c r="A47" s="139" t="s">
        <v>147</v>
      </c>
      <c r="B47" s="89" t="s">
        <v>219</v>
      </c>
      <c r="C47" s="141" t="s">
        <v>136</v>
      </c>
      <c r="D47" s="140">
        <v>0</v>
      </c>
      <c r="E47" s="26"/>
      <c r="F47" s="38"/>
    </row>
    <row r="48" spans="1:7" s="85" customFormat="1" ht="60">
      <c r="A48" s="139" t="s">
        <v>148</v>
      </c>
      <c r="B48" s="89" t="s">
        <v>220</v>
      </c>
      <c r="C48" s="141" t="s">
        <v>109</v>
      </c>
      <c r="D48" s="140">
        <v>0</v>
      </c>
      <c r="E48" s="26"/>
      <c r="F48" s="38"/>
    </row>
    <row r="49" spans="1:6" s="85" customFormat="1" ht="60">
      <c r="A49" s="150" t="s">
        <v>149</v>
      </c>
      <c r="B49" s="179" t="s">
        <v>221</v>
      </c>
      <c r="C49" s="143" t="s">
        <v>109</v>
      </c>
      <c r="D49" s="144">
        <v>0</v>
      </c>
      <c r="E49" s="125"/>
      <c r="F49" s="152"/>
    </row>
    <row r="50" spans="1:6" s="45" customFormat="1">
      <c r="A50" s="256" t="str">
        <f>UPPER("Sub Total of Race ways Rs.")</f>
        <v>SUB TOTAL OF RACE WAYS RS.</v>
      </c>
      <c r="B50" s="257"/>
      <c r="C50" s="257"/>
      <c r="D50" s="257"/>
      <c r="E50" s="258"/>
      <c r="F50" s="28"/>
    </row>
    <row r="51" spans="1:6">
      <c r="A51" s="225" t="s">
        <v>150</v>
      </c>
      <c r="B51" s="226" t="s">
        <v>151</v>
      </c>
      <c r="C51" s="222"/>
      <c r="D51" s="221"/>
      <c r="E51" s="223"/>
      <c r="F51" s="224"/>
    </row>
    <row r="52" spans="1:6" ht="282" customHeight="1">
      <c r="A52" s="227" t="s">
        <v>152</v>
      </c>
      <c r="B52" s="178" t="s">
        <v>222</v>
      </c>
      <c r="C52" s="230"/>
      <c r="D52" s="229"/>
      <c r="E52" s="231"/>
      <c r="F52" s="138"/>
    </row>
    <row r="53" spans="1:6">
      <c r="A53" s="139">
        <v>1</v>
      </c>
      <c r="B53" s="100" t="s">
        <v>244</v>
      </c>
      <c r="C53" s="141" t="s">
        <v>56</v>
      </c>
      <c r="D53" s="140">
        <v>1</v>
      </c>
      <c r="E53" s="26"/>
      <c r="F53" s="38"/>
    </row>
    <row r="54" spans="1:6">
      <c r="A54" s="256" t="str">
        <f>UPPER("Sub Total of L.V. Switchgear Rs.")</f>
        <v>SUB TOTAL OF L.V. SWITCHGEAR RS.</v>
      </c>
      <c r="B54" s="257"/>
      <c r="C54" s="257"/>
      <c r="D54" s="257"/>
      <c r="E54" s="258"/>
      <c r="F54" s="28"/>
    </row>
    <row r="55" spans="1:6">
      <c r="A55" s="225" t="s">
        <v>153</v>
      </c>
      <c r="B55" s="226" t="s">
        <v>154</v>
      </c>
      <c r="C55" s="222"/>
      <c r="D55" s="221"/>
      <c r="E55" s="223"/>
      <c r="F55" s="224"/>
    </row>
    <row r="56" spans="1:6" ht="60">
      <c r="A56" s="227" t="s">
        <v>155</v>
      </c>
      <c r="B56" s="228" t="s">
        <v>156</v>
      </c>
      <c r="C56" s="230"/>
      <c r="D56" s="229"/>
      <c r="E56" s="231"/>
      <c r="F56" s="138"/>
    </row>
    <row r="57" spans="1:6" ht="30">
      <c r="A57" s="139">
        <v>1</v>
      </c>
      <c r="B57" s="100" t="s">
        <v>157</v>
      </c>
      <c r="C57" s="141" t="s">
        <v>136</v>
      </c>
      <c r="D57" s="140">
        <v>2400</v>
      </c>
      <c r="E57" s="26"/>
      <c r="F57" s="38"/>
    </row>
    <row r="58" spans="1:6">
      <c r="A58" s="139">
        <v>10</v>
      </c>
      <c r="B58" s="100" t="s">
        <v>245</v>
      </c>
      <c r="C58" s="141" t="s">
        <v>136</v>
      </c>
      <c r="D58" s="140">
        <v>30</v>
      </c>
      <c r="E58" s="26"/>
      <c r="F58" s="38"/>
    </row>
    <row r="59" spans="1:6" ht="15" customHeight="1">
      <c r="A59" s="256" t="s">
        <v>194</v>
      </c>
      <c r="B59" s="257"/>
      <c r="C59" s="257"/>
      <c r="D59" s="257"/>
      <c r="E59" s="258"/>
      <c r="F59" s="28"/>
    </row>
    <row r="60" spans="1:6">
      <c r="A60" s="225" t="s">
        <v>158</v>
      </c>
      <c r="B60" s="226" t="s">
        <v>159</v>
      </c>
      <c r="C60" s="222"/>
      <c r="D60" s="221"/>
      <c r="E60" s="223"/>
      <c r="F60" s="224"/>
    </row>
    <row r="61" spans="1:6" ht="60">
      <c r="A61" s="227" t="s">
        <v>160</v>
      </c>
      <c r="B61" s="178" t="s">
        <v>161</v>
      </c>
      <c r="C61" s="230"/>
      <c r="D61" s="229"/>
      <c r="E61" s="231"/>
      <c r="F61" s="138"/>
    </row>
    <row r="62" spans="1:6" ht="30">
      <c r="A62" s="139">
        <v>1</v>
      </c>
      <c r="B62" s="89" t="s">
        <v>223</v>
      </c>
      <c r="C62" s="141" t="s">
        <v>136</v>
      </c>
      <c r="D62" s="140">
        <v>0</v>
      </c>
      <c r="E62" s="26"/>
      <c r="F62" s="38"/>
    </row>
    <row r="63" spans="1:6" ht="30">
      <c r="A63" s="139">
        <v>2</v>
      </c>
      <c r="B63" s="89" t="s">
        <v>224</v>
      </c>
      <c r="C63" s="141" t="s">
        <v>136</v>
      </c>
      <c r="D63" s="140">
        <v>0</v>
      </c>
      <c r="E63" s="26"/>
      <c r="F63" s="38"/>
    </row>
    <row r="64" spans="1:6" ht="30">
      <c r="A64" s="139">
        <v>3</v>
      </c>
      <c r="B64" s="89" t="s">
        <v>225</v>
      </c>
      <c r="C64" s="141" t="s">
        <v>136</v>
      </c>
      <c r="D64" s="140">
        <v>0</v>
      </c>
      <c r="E64" s="26"/>
      <c r="F64" s="38"/>
    </row>
    <row r="65" spans="1:6">
      <c r="A65" s="139">
        <v>4</v>
      </c>
      <c r="B65" s="89" t="s">
        <v>162</v>
      </c>
      <c r="C65" s="141" t="s">
        <v>136</v>
      </c>
      <c r="D65" s="140">
        <v>50</v>
      </c>
      <c r="E65" s="26"/>
      <c r="F65" s="38"/>
    </row>
    <row r="66" spans="1:6">
      <c r="A66" s="139">
        <v>5</v>
      </c>
      <c r="B66" s="89" t="s">
        <v>163</v>
      </c>
      <c r="C66" s="141" t="s">
        <v>136</v>
      </c>
      <c r="D66" s="140">
        <v>0</v>
      </c>
      <c r="E66" s="26"/>
      <c r="F66" s="38"/>
    </row>
    <row r="67" spans="1:6" ht="91.5" customHeight="1">
      <c r="A67" s="139" t="s">
        <v>164</v>
      </c>
      <c r="B67" s="89" t="s">
        <v>212</v>
      </c>
      <c r="C67" s="141" t="s">
        <v>109</v>
      </c>
      <c r="D67" s="140">
        <v>0</v>
      </c>
      <c r="E67" s="26"/>
      <c r="F67" s="38"/>
    </row>
    <row r="68" spans="1:6" ht="92.25" customHeight="1">
      <c r="A68" s="139" t="s">
        <v>165</v>
      </c>
      <c r="B68" s="89" t="s">
        <v>167</v>
      </c>
      <c r="C68" s="141" t="s">
        <v>109</v>
      </c>
      <c r="D68" s="140">
        <v>0</v>
      </c>
      <c r="E68" s="26"/>
      <c r="F68" s="38"/>
    </row>
    <row r="69" spans="1:6" ht="45">
      <c r="A69" s="139" t="s">
        <v>166</v>
      </c>
      <c r="B69" s="89" t="s">
        <v>169</v>
      </c>
      <c r="C69" s="141"/>
      <c r="D69" s="140"/>
      <c r="E69" s="26"/>
      <c r="F69" s="38"/>
    </row>
    <row r="70" spans="1:6">
      <c r="A70" s="139">
        <v>1</v>
      </c>
      <c r="B70" s="89" t="s">
        <v>170</v>
      </c>
      <c r="C70" s="141" t="s">
        <v>109</v>
      </c>
      <c r="D70" s="140">
        <v>2</v>
      </c>
      <c r="E70" s="26"/>
      <c r="F70" s="38"/>
    </row>
    <row r="71" spans="1:6" ht="47.25" customHeight="1">
      <c r="A71" s="150" t="s">
        <v>168</v>
      </c>
      <c r="B71" s="179" t="s">
        <v>172</v>
      </c>
      <c r="C71" s="143" t="s">
        <v>109</v>
      </c>
      <c r="D71" s="144">
        <v>0</v>
      </c>
      <c r="E71" s="125"/>
      <c r="F71" s="152"/>
    </row>
    <row r="72" spans="1:6" ht="60">
      <c r="A72" s="147" t="s">
        <v>171</v>
      </c>
      <c r="B72" s="148" t="s">
        <v>174</v>
      </c>
      <c r="C72" s="145" t="s">
        <v>109</v>
      </c>
      <c r="D72" s="149">
        <v>0</v>
      </c>
      <c r="E72" s="40"/>
      <c r="F72" s="41"/>
    </row>
    <row r="73" spans="1:6" ht="120.75" customHeight="1">
      <c r="A73" s="139" t="s">
        <v>173</v>
      </c>
      <c r="B73" s="89" t="s">
        <v>226</v>
      </c>
      <c r="C73" s="141" t="s">
        <v>109</v>
      </c>
      <c r="D73" s="140">
        <v>0</v>
      </c>
      <c r="E73" s="26"/>
      <c r="F73" s="38"/>
    </row>
    <row r="74" spans="1:6" ht="119.25" customHeight="1">
      <c r="A74" s="139" t="s">
        <v>175</v>
      </c>
      <c r="B74" s="89" t="s">
        <v>227</v>
      </c>
      <c r="C74" s="141" t="s">
        <v>109</v>
      </c>
      <c r="D74" s="140">
        <v>0</v>
      </c>
      <c r="E74" s="26"/>
      <c r="F74" s="38"/>
    </row>
    <row r="75" spans="1:6" ht="119.25" customHeight="1">
      <c r="A75" s="139" t="s">
        <v>176</v>
      </c>
      <c r="B75" s="89" t="s">
        <v>228</v>
      </c>
      <c r="C75" s="141" t="s">
        <v>109</v>
      </c>
      <c r="D75" s="140">
        <v>0</v>
      </c>
      <c r="E75" s="26"/>
      <c r="F75" s="38"/>
    </row>
    <row r="76" spans="1:6" ht="45">
      <c r="A76" s="139" t="s">
        <v>177</v>
      </c>
      <c r="B76" s="89" t="s">
        <v>178</v>
      </c>
      <c r="C76" s="141"/>
      <c r="D76" s="140"/>
      <c r="E76" s="26"/>
      <c r="F76" s="38"/>
    </row>
    <row r="77" spans="1:6">
      <c r="A77" s="139">
        <v>1</v>
      </c>
      <c r="B77" s="100" t="s">
        <v>179</v>
      </c>
      <c r="C77" s="141" t="s">
        <v>109</v>
      </c>
      <c r="D77" s="140">
        <v>0</v>
      </c>
      <c r="E77" s="26"/>
      <c r="F77" s="38"/>
    </row>
    <row r="78" spans="1:6">
      <c r="A78" s="150">
        <v>2</v>
      </c>
      <c r="B78" s="151" t="s">
        <v>180</v>
      </c>
      <c r="C78" s="143" t="s">
        <v>109</v>
      </c>
      <c r="D78" s="144">
        <v>0</v>
      </c>
      <c r="E78" s="125"/>
      <c r="F78" s="152"/>
    </row>
    <row r="79" spans="1:6" ht="15" customHeight="1">
      <c r="A79" s="256" t="s">
        <v>192</v>
      </c>
      <c r="B79" s="257"/>
      <c r="C79" s="257"/>
      <c r="D79" s="257"/>
      <c r="E79" s="258"/>
      <c r="F79" s="28"/>
    </row>
    <row r="80" spans="1:6">
      <c r="A80" s="225" t="s">
        <v>181</v>
      </c>
      <c r="B80" s="226" t="s">
        <v>193</v>
      </c>
      <c r="C80" s="222"/>
      <c r="D80" s="221"/>
      <c r="E80" s="223"/>
      <c r="F80" s="224"/>
    </row>
    <row r="81" spans="1:6" ht="61.5" customHeight="1">
      <c r="A81" s="227" t="s">
        <v>182</v>
      </c>
      <c r="B81" s="178" t="s">
        <v>229</v>
      </c>
      <c r="C81" s="230" t="s">
        <v>109</v>
      </c>
      <c r="D81" s="229">
        <v>0</v>
      </c>
      <c r="E81" s="231"/>
      <c r="F81" s="138"/>
    </row>
    <row r="82" spans="1:6" ht="45">
      <c r="A82" s="139">
        <v>1</v>
      </c>
      <c r="B82" s="89" t="s">
        <v>230</v>
      </c>
      <c r="C82" s="141" t="s">
        <v>109</v>
      </c>
      <c r="D82" s="140">
        <v>3</v>
      </c>
      <c r="E82" s="26"/>
      <c r="F82" s="38"/>
    </row>
    <row r="83" spans="1:6" ht="30">
      <c r="A83" s="150">
        <v>2</v>
      </c>
      <c r="B83" s="179" t="s">
        <v>231</v>
      </c>
      <c r="C83" s="143" t="s">
        <v>109</v>
      </c>
      <c r="D83" s="144">
        <v>0</v>
      </c>
      <c r="E83" s="125"/>
      <c r="F83" s="152"/>
    </row>
    <row r="84" spans="1:6" ht="45">
      <c r="A84" s="147">
        <v>3</v>
      </c>
      <c r="B84" s="240" t="s">
        <v>232</v>
      </c>
      <c r="C84" s="145" t="s">
        <v>109</v>
      </c>
      <c r="D84" s="149">
        <v>1</v>
      </c>
      <c r="E84" s="40"/>
      <c r="F84" s="41"/>
    </row>
    <row r="85" spans="1:6" ht="30">
      <c r="A85" s="139">
        <v>4</v>
      </c>
      <c r="B85" s="89" t="s">
        <v>233</v>
      </c>
      <c r="C85" s="141" t="s">
        <v>109</v>
      </c>
      <c r="D85" s="140">
        <v>1</v>
      </c>
      <c r="E85" s="26"/>
      <c r="F85" s="38"/>
    </row>
    <row r="86" spans="1:6" ht="60">
      <c r="A86" s="150" t="s">
        <v>183</v>
      </c>
      <c r="B86" s="179" t="s">
        <v>234</v>
      </c>
      <c r="C86" s="143" t="s">
        <v>136</v>
      </c>
      <c r="D86" s="144">
        <v>100</v>
      </c>
      <c r="E86" s="125"/>
      <c r="F86" s="152"/>
    </row>
    <row r="87" spans="1:6" ht="15" customHeight="1">
      <c r="A87" s="256" t="str">
        <f>UPPER("Sub Total of Addressable Fire Alarm System Rs.")</f>
        <v>SUB TOTAL OF ADDRESSABLE FIRE ALARM SYSTEM RS.</v>
      </c>
      <c r="B87" s="257"/>
      <c r="C87" s="257"/>
      <c r="D87" s="257"/>
      <c r="E87" s="258"/>
      <c r="F87" s="28"/>
    </row>
    <row r="88" spans="1:6">
      <c r="A88" s="225" t="s">
        <v>184</v>
      </c>
      <c r="B88" s="226" t="s">
        <v>185</v>
      </c>
      <c r="C88" s="222"/>
      <c r="D88" s="221"/>
      <c r="E88" s="223"/>
      <c r="F88" s="224"/>
    </row>
    <row r="89" spans="1:6" ht="46.5" customHeight="1">
      <c r="A89" s="227" t="s">
        <v>186</v>
      </c>
      <c r="B89" s="178" t="s">
        <v>187</v>
      </c>
      <c r="C89" s="230"/>
      <c r="D89" s="229"/>
      <c r="E89" s="231"/>
      <c r="F89" s="138"/>
    </row>
    <row r="90" spans="1:6" ht="16.5" customHeight="1">
      <c r="A90" s="139">
        <v>1</v>
      </c>
      <c r="B90" s="89" t="s">
        <v>188</v>
      </c>
      <c r="C90" s="141" t="s">
        <v>136</v>
      </c>
      <c r="D90" s="140">
        <v>100</v>
      </c>
      <c r="E90" s="26"/>
      <c r="F90" s="38"/>
    </row>
    <row r="91" spans="1:6" ht="90" customHeight="1">
      <c r="A91" s="139">
        <v>2</v>
      </c>
      <c r="B91" s="89" t="s">
        <v>235</v>
      </c>
      <c r="C91" s="141" t="s">
        <v>109</v>
      </c>
      <c r="D91" s="140">
        <v>3</v>
      </c>
      <c r="E91" s="26"/>
      <c r="F91" s="38"/>
    </row>
    <row r="92" spans="1:6" ht="89.25" customHeight="1">
      <c r="A92" s="139">
        <v>3</v>
      </c>
      <c r="B92" s="89" t="s">
        <v>246</v>
      </c>
      <c r="C92" s="141" t="s">
        <v>109</v>
      </c>
      <c r="D92" s="140">
        <v>1</v>
      </c>
      <c r="E92" s="26"/>
      <c r="F92" s="38"/>
    </row>
    <row r="93" spans="1:6" ht="30">
      <c r="A93" s="150">
        <v>4</v>
      </c>
      <c r="B93" s="179" t="s">
        <v>236</v>
      </c>
      <c r="C93" s="143" t="s">
        <v>109</v>
      </c>
      <c r="D93" s="144">
        <v>4</v>
      </c>
      <c r="E93" s="125"/>
      <c r="F93" s="152"/>
    </row>
    <row r="94" spans="1:6" ht="15" customHeight="1">
      <c r="A94" s="256" t="s">
        <v>191</v>
      </c>
      <c r="B94" s="257"/>
      <c r="C94" s="257"/>
      <c r="D94" s="257"/>
      <c r="E94" s="258"/>
      <c r="F94" s="28"/>
    </row>
    <row r="95" spans="1:6" s="45" customFormat="1" ht="24" customHeight="1">
      <c r="A95" s="253" t="s">
        <v>208</v>
      </c>
      <c r="B95" s="253" t="s">
        <v>189</v>
      </c>
      <c r="C95" s="253"/>
      <c r="D95" s="253"/>
      <c r="E95" s="253"/>
      <c r="F95" s="28"/>
    </row>
  </sheetData>
  <autoFilter ref="D1:D50"/>
  <mergeCells count="9">
    <mergeCell ref="A59:E59"/>
    <mergeCell ref="A54:E54"/>
    <mergeCell ref="A50:E50"/>
    <mergeCell ref="A21:E21"/>
    <mergeCell ref="A95:E95"/>
    <mergeCell ref="A33:E33"/>
    <mergeCell ref="A94:E94"/>
    <mergeCell ref="A87:E87"/>
    <mergeCell ref="A79:E79"/>
  </mergeCells>
  <printOptions horizontalCentered="1"/>
  <pageMargins left="0.91" right="0.36" top="1.22" bottom="0.39" header="0.18" footer="0.17"/>
  <pageSetup orientation="portrait" r:id="rId1"/>
  <headerFooter alignWithMargins="0">
    <oddHeader>&amp;L&amp;"Calibri,Bold"&amp;12DISTRICT COURT KORANGI
KARACHI. PHASE-01
ELECTRICAL WORKS&amp;C&amp;"Calibri,Bold"&amp;16BILL OF QUANTITIES&amp;R&amp;G</oddHeader>
    <oddFooter>&amp;R&amp;"-,Bold"Page &amp;P of &amp;N</oddFooter>
  </headerFooter>
  <rowBreaks count="2" manualBreakCount="2">
    <brk id="24" max="5" man="1"/>
    <brk id="54"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SUMMARY</vt:lpstr>
      <vt:lpstr>Abstract Infra</vt:lpstr>
      <vt:lpstr>BOQ Infrastructure</vt:lpstr>
      <vt:lpstr>Abstract Plum</vt:lpstr>
      <vt:lpstr>Plumbing BOQ</vt:lpstr>
      <vt:lpstr>Abstract Elect.</vt:lpstr>
      <vt:lpstr>Electrical BOQ</vt:lpstr>
      <vt:lpstr>'Abstract Elect.'!Print_Area</vt:lpstr>
      <vt:lpstr>'Abstract Infra'!Print_Area</vt:lpstr>
      <vt:lpstr>'Abstract Plum'!Print_Area</vt:lpstr>
      <vt:lpstr>'BOQ Infrastructure'!Print_Area</vt:lpstr>
      <vt:lpstr>'Electrical BOQ'!Print_Area</vt:lpstr>
      <vt:lpstr>'Plumbing BOQ'!Print_Area</vt:lpstr>
      <vt:lpstr>SUMMARY!Print_Area</vt:lpstr>
      <vt:lpstr>'BOQ Infrastructure'!Print_Titles</vt:lpstr>
      <vt:lpstr>'Electrical BOQ'!Print_Titles</vt:lpstr>
      <vt:lpstr>'Plumbing 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pc-51</dc:creator>
  <cp:lastModifiedBy>pc-14</cp:lastModifiedBy>
  <cp:lastPrinted>2017-01-05T10:38:55Z</cp:lastPrinted>
  <dcterms:created xsi:type="dcterms:W3CDTF">2016-07-15T10:40:51Z</dcterms:created>
  <dcterms:modified xsi:type="dcterms:W3CDTF">2017-01-05T10:52:20Z</dcterms:modified>
</cp:coreProperties>
</file>