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</sheets>
  <definedNames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J164" i="1"/>
  <c r="J160"/>
  <c r="J155"/>
  <c r="J150"/>
  <c r="J147"/>
  <c r="J143"/>
  <c r="J140"/>
  <c r="J137"/>
  <c r="J133"/>
  <c r="J129"/>
  <c r="J124"/>
  <c r="J120"/>
  <c r="J167" s="1"/>
  <c r="J49" l="1"/>
  <c r="W63" l="1"/>
  <c r="W67"/>
  <c r="W70"/>
  <c r="J37"/>
  <c r="J11" l="1"/>
  <c r="J52"/>
  <c r="J45"/>
  <c r="J40"/>
  <c r="J33"/>
  <c r="J29"/>
  <c r="J26"/>
  <c r="J23"/>
  <c r="J19"/>
  <c r="J15"/>
  <c r="J55" l="1"/>
</calcChain>
</file>

<file path=xl/sharedStrings.xml><?xml version="1.0" encoding="utf-8"?>
<sst xmlns="http://schemas.openxmlformats.org/spreadsheetml/2006/main" count="250" uniqueCount="77">
  <si>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</si>
  <si>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</si>
  <si>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</si>
  <si>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</si>
  <si>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</si>
  <si>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</si>
  <si>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</si>
  <si>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</si>
  <si>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</si>
  <si>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</si>
  <si>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</si>
  <si>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</si>
  <si>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</si>
  <si>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</si>
  <si>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</si>
  <si>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</si>
  <si>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</si>
  <si>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</si>
  <si>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</si>
  <si>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</si>
  <si>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</si>
  <si>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>Rs:</t>
  </si>
  <si>
    <t xml:space="preserve">Providing and fixing cercuit breaker 6,10,15,20,30,40,50 &amp; 63 amp SP (TB) </t>
  </si>
  <si>
    <t>on prepared board as required (SINO: 204-P-31)</t>
  </si>
  <si>
    <t>1x4</t>
  </si>
  <si>
    <t>Providing and laying (Main or Sub-Main) PVC insulated with sigle core</t>
  </si>
  <si>
    <t>(SINO: 47/P.No: 06)</t>
  </si>
  <si>
    <t>P.points</t>
  </si>
  <si>
    <t xml:space="preserve"> (SINO: 228,P-33)</t>
  </si>
  <si>
    <t>PART  (B) Non -Schedule Items)</t>
  </si>
  <si>
    <t xml:space="preserve">Providing and fixing Energy Saver light fancy type Superior quality </t>
  </si>
  <si>
    <t>including Electric connectionon wall ceiling etc complete (R.A)</t>
  </si>
  <si>
    <t>Providin and fixing Fan Regulator  (R.A)</t>
  </si>
  <si>
    <t>Providing and laying (Main or Sub-Main) PVC insulated with single</t>
  </si>
  <si>
    <t>coper      copper      conductor   250/440   volts size (2-7/0.44)  10mm2</t>
  </si>
  <si>
    <t xml:space="preserve">Providing and fixing one way SP 5 amp switch flush type </t>
  </si>
  <si>
    <t xml:space="preserve"> (SINO: 219/P-33)</t>
  </si>
  <si>
    <t>Providing and fixing two pin   SP 5 amp  plug and socket.</t>
  </si>
  <si>
    <t>(SINO: 222/P-33)</t>
  </si>
  <si>
    <t>Providing and fixing    Brass pendant lamp  holder.</t>
  </si>
  <si>
    <t xml:space="preserve"> (SINO: 229/P-33)</t>
  </si>
  <si>
    <t xml:space="preserve">Providin and fixing Baklite ceiling Rose with  two terminals  </t>
  </si>
  <si>
    <t>DP (TB-55) on prepared board as required. (SINO: 203, /Page No: 31)</t>
  </si>
  <si>
    <t>Providin and fixing Brass ceiling fan 56" (good quality)</t>
  </si>
  <si>
    <t>Wiring for call bell point with (3/.029) PVC insulated wire in 20mm</t>
  </si>
  <si>
    <t xml:space="preserve">Providing and fixing three pin 5amps plug and sockets </t>
  </si>
  <si>
    <t xml:space="preserve"> (SINO: 224/P-33)</t>
  </si>
  <si>
    <t>1x10</t>
  </si>
  <si>
    <t>Providing and fixing bracket light fancy type superior quality including</t>
  </si>
  <si>
    <t>necessary Electric connection and fixing wall or ceiling etc complete (R.A)</t>
  </si>
  <si>
    <t>1x22</t>
  </si>
  <si>
    <t xml:space="preserve">Providing and fixing Energy Saver  24 Watts  Superior quality </t>
  </si>
  <si>
    <t>including fixing on existing holder etc complete. (R.A)</t>
  </si>
  <si>
    <t xml:space="preserve">Providing and fixing Energy  wall bracket light fancy type   Superior quality </t>
  </si>
  <si>
    <t>including necessary electric  connection and fixing on wall or ceiling etc</t>
  </si>
  <si>
    <t>completed.</t>
  </si>
  <si>
    <t xml:space="preserve">Providin and fixing  A/C ceiling fac regulator on metal board </t>
  </si>
  <si>
    <t>recessed in the walls columns and covered with plastic sheet.</t>
  </si>
  <si>
    <t>P/F Pannal Board double shutter to accommodate heavy  duty</t>
  </si>
  <si>
    <t>circuit breacker bush bar i/c painting with enamelled paint and for other</t>
  </si>
  <si>
    <t>similar jobs on surface (R.A)</t>
  </si>
  <si>
    <t>Sft</t>
  </si>
  <si>
    <t>P.Sft</t>
  </si>
  <si>
    <t xml:space="preserve">Total (B)  </t>
  </si>
  <si>
    <t xml:space="preserve"> core  copper      conductar  250/440volts size 2-7/.029.(SINO: 45/P.No: 06)</t>
  </si>
  <si>
    <t>Rehabilitation of Existing Elementary  Schools of Taluka N'Shah  District Shaheed Benazirabad 2015-16 Programme at GGPS Fakir Muhammad Lakho   Taluka N'Shah (Electric Work) ADP NO. 148.</t>
  </si>
  <si>
    <t>(3/4") channel patti on surface as required (SINO: 131/P-15)</t>
  </si>
  <si>
    <t>(SINO: 235,Page No: 34)</t>
  </si>
  <si>
    <t>SCHEDULE "B"</t>
  </si>
  <si>
    <t>Contractor</t>
  </si>
  <si>
    <t>Executive Engineer 
Education Works Division 
Shaheed Benazirabad.</t>
  </si>
  <si>
    <t>SCHEDULE 'B'</t>
  </si>
  <si>
    <t>Rehabilitation of Existing  Elementary  Schools of Taluka N'Shah District Shaheed Benazirabad  2015-16 Programme at GBPS Mehran Colony Taluka N'Shah  (Electric Work) ADP NO 148.</t>
  </si>
  <si>
    <t xml:space="preserve"> core  copper      conductar  250/440volts size 2-7/.029.</t>
  </si>
  <si>
    <t>(SINO: 45/P.No: 06)</t>
  </si>
  <si>
    <t>including fixing on existing holder etc complete.</t>
  </si>
  <si>
    <t>similar jobs on surface 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</si>
</sst>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3" xfId="0" applyBorder="1"/>
    <xf numFmtId="2" fontId="0" fillId="0" borderId="3" xfId="0" applyNumberFormat="1" applyBorder="1" applyAlignment="1">
      <alignment horizontal="center"/>
    </xf>
    <xf numFmtId="2" fontId="0" fillId="0" borderId="0" xfId="0" applyNumberFormat="1" applyAlignment="1">
      <alignment horizontal="left"/>
    </xf>
    <xf numFmtId="2" fontId="0" fillId="0" borderId="5" xfId="0" applyNumberFormat="1" applyBorder="1" applyAlignment="1">
      <alignment horizontal="left"/>
    </xf>
    <xf numFmtId="0" fontId="0" fillId="0" borderId="0" xfId="0" applyAlignment="1"/>
    <xf numFmtId="43" fontId="0" fillId="0" borderId="0" xfId="1" applyFont="1"/>
    <xf numFmtId="0" fontId="3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Border="1"/>
    <xf numFmtId="0" fontId="4" fillId="0" borderId="0" xfId="0" applyFont="1"/>
    <xf numFmtId="2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/>
    </xf>
    <xf numFmtId="2" fontId="4" fillId="0" borderId="0" xfId="0" applyNumberFormat="1" applyFont="1" applyAlignment="1">
      <alignment horizontal="left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left"/>
    </xf>
    <xf numFmtId="0" fontId="3" fillId="0" borderId="3" xfId="0" applyFont="1" applyBorder="1"/>
    <xf numFmtId="0" fontId="4" fillId="0" borderId="3" xfId="0" applyFont="1" applyBorder="1"/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6" fillId="0" borderId="0" xfId="0" applyFont="1" applyAlignment="1">
      <alignment vertical="top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top" wrapText="1"/>
    </xf>
    <xf numFmtId="2" fontId="4" fillId="0" borderId="3" xfId="0" applyNumberFormat="1" applyFont="1" applyBorder="1" applyAlignment="1">
      <alignment horizontal="center"/>
    </xf>
    <xf numFmtId="0" fontId="8" fillId="0" borderId="0" xfId="0" applyFont="1" applyAlignment="1">
      <alignment vertical="top"/>
    </xf>
    <xf numFmtId="0" fontId="0" fillId="0" borderId="0" xfId="0" applyAlignment="1">
      <alignment horizontal="center"/>
    </xf>
    <xf numFmtId="43" fontId="0" fillId="0" borderId="0" xfId="1" applyFont="1" applyAlignment="1">
      <alignment horizontal="left"/>
    </xf>
    <xf numFmtId="164" fontId="0" fillId="0" borderId="0" xfId="1" applyNumberFormat="1" applyFont="1" applyAlignment="1">
      <alignment horizontal="center"/>
    </xf>
    <xf numFmtId="0" fontId="3" fillId="0" borderId="0" xfId="0" applyFont="1" applyBorder="1"/>
    <xf numFmtId="2" fontId="4" fillId="0" borderId="0" xfId="0" applyNumberFormat="1" applyFont="1" applyBorder="1" applyAlignment="1">
      <alignment horizontal="center"/>
    </xf>
    <xf numFmtId="0" fontId="4" fillId="0" borderId="0" xfId="0" applyFont="1" applyBorder="1"/>
    <xf numFmtId="1" fontId="0" fillId="0" borderId="3" xfId="0" applyNumberFormat="1" applyBorder="1" applyAlignment="1">
      <alignment horizontal="right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left"/>
    </xf>
    <xf numFmtId="1" fontId="0" fillId="0" borderId="5" xfId="0" applyNumberFormat="1" applyBorder="1" applyAlignment="1">
      <alignment horizontal="left"/>
    </xf>
    <xf numFmtId="1" fontId="0" fillId="0" borderId="0" xfId="0" applyNumberFormat="1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top" wrapText="1"/>
    </xf>
    <xf numFmtId="0" fontId="8" fillId="0" borderId="0" xfId="0" applyFont="1"/>
    <xf numFmtId="0" fontId="8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1" fontId="0" fillId="0" borderId="3" xfId="0" applyNumberForma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98"/>
  <sheetViews>
    <sheetView tabSelected="1" workbookViewId="0">
      <selection activeCell="B187" sqref="B187"/>
    </sheetView>
  </sheetViews>
  <sheetFormatPr defaultRowHeight="15"/>
  <cols>
    <col min="1" max="1" width="5.140625" customWidth="1"/>
    <col min="2" max="2" width="15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3.42578125" customWidth="1"/>
    <col min="10" max="10" width="16.28515625" customWidth="1"/>
  </cols>
  <sheetData>
    <row r="1" spans="1:11" ht="18.75">
      <c r="A1" s="55" t="s">
        <v>68</v>
      </c>
      <c r="B1" s="55"/>
      <c r="C1" s="55"/>
      <c r="D1" s="55"/>
      <c r="E1" s="55"/>
      <c r="F1" s="55"/>
      <c r="G1" s="55"/>
      <c r="H1" s="55"/>
      <c r="I1" s="55"/>
      <c r="J1" s="55"/>
      <c r="K1" s="9"/>
    </row>
    <row r="2" spans="1:11" ht="4.5" customHeight="1"/>
    <row r="3" spans="1:11" ht="38.25" customHeight="1">
      <c r="B3" s="29" t="s">
        <v>0</v>
      </c>
      <c r="C3" s="56" t="s">
        <v>65</v>
      </c>
      <c r="D3" s="56"/>
      <c r="E3" s="56"/>
      <c r="F3" s="56"/>
      <c r="G3" s="56"/>
      <c r="H3" s="56"/>
      <c r="I3" s="56"/>
      <c r="J3" s="56"/>
    </row>
    <row r="4" spans="1:11" ht="9.75" customHeight="1">
      <c r="B4" s="29"/>
      <c r="C4" s="27"/>
      <c r="D4" s="27"/>
      <c r="E4" s="27"/>
      <c r="F4" s="27"/>
      <c r="G4" s="27"/>
      <c r="H4" s="27"/>
      <c r="I4" s="32"/>
      <c r="J4" s="27"/>
    </row>
    <row r="5" spans="1:11" ht="23.25" customHeight="1">
      <c r="A5" s="1" t="s">
        <v>1</v>
      </c>
      <c r="B5" s="51" t="s">
        <v>2</v>
      </c>
      <c r="C5" s="51"/>
      <c r="D5" s="52" t="s">
        <v>3</v>
      </c>
      <c r="E5" s="53"/>
      <c r="F5" s="54"/>
      <c r="G5" s="1" t="s">
        <v>4</v>
      </c>
      <c r="H5" s="1" t="s">
        <v>5</v>
      </c>
      <c r="I5" s="52" t="s">
        <v>6</v>
      </c>
      <c r="J5" s="54"/>
    </row>
    <row r="6" spans="1:11" ht="9" customHeight="1">
      <c r="A6" s="17"/>
      <c r="B6" s="17"/>
      <c r="C6" s="17"/>
      <c r="D6" s="17"/>
      <c r="E6" s="17"/>
      <c r="F6" s="17"/>
      <c r="G6" s="17"/>
      <c r="H6" s="17"/>
      <c r="I6" s="17"/>
      <c r="J6" s="17"/>
    </row>
    <row r="7" spans="1:11" ht="13.5" customHeight="1">
      <c r="B7" s="2" t="s">
        <v>7</v>
      </c>
    </row>
    <row r="8" spans="1:11" ht="13.5" customHeight="1">
      <c r="A8" s="28">
        <v>1</v>
      </c>
      <c r="B8" t="s">
        <v>8</v>
      </c>
    </row>
    <row r="9" spans="1:11" ht="13.5" customHeight="1">
      <c r="A9" s="28"/>
      <c r="B9" t="s">
        <v>9</v>
      </c>
    </row>
    <row r="10" spans="1:11" ht="14.1" customHeight="1">
      <c r="A10" s="28"/>
    </row>
    <row r="11" spans="1:11" ht="14.1" customHeight="1">
      <c r="A11" s="28"/>
      <c r="D11" s="5" t="s">
        <v>11</v>
      </c>
      <c r="E11" s="6">
        <v>23</v>
      </c>
      <c r="F11" s="5" t="s">
        <v>12</v>
      </c>
      <c r="G11" s="4">
        <v>910</v>
      </c>
      <c r="H11" t="s">
        <v>13</v>
      </c>
      <c r="I11" s="4" t="s">
        <v>21</v>
      </c>
      <c r="J11" s="7">
        <f>E11*G11</f>
        <v>20930</v>
      </c>
    </row>
    <row r="12" spans="1:11" ht="14.1" customHeight="1">
      <c r="A12" s="31">
        <v>2</v>
      </c>
      <c r="B12" t="s">
        <v>44</v>
      </c>
    </row>
    <row r="13" spans="1:11" ht="14.1" customHeight="1">
      <c r="A13" s="31"/>
      <c r="B13" t="s">
        <v>66</v>
      </c>
    </row>
    <row r="14" spans="1:11" ht="14.1" customHeight="1">
      <c r="A14" s="28"/>
    </row>
    <row r="15" spans="1:11" ht="14.1" customHeight="1">
      <c r="A15" s="28"/>
      <c r="D15" s="5" t="s">
        <v>11</v>
      </c>
      <c r="E15" s="6">
        <v>1</v>
      </c>
      <c r="F15" s="5" t="s">
        <v>12</v>
      </c>
      <c r="G15" s="4">
        <v>1590</v>
      </c>
      <c r="H15" t="s">
        <v>27</v>
      </c>
      <c r="I15" s="4" t="s">
        <v>21</v>
      </c>
      <c r="J15" s="7">
        <f>E15*G15</f>
        <v>1590</v>
      </c>
    </row>
    <row r="16" spans="1:11" ht="14.1" customHeight="1">
      <c r="A16" s="28">
        <v>3</v>
      </c>
      <c r="B16" t="s">
        <v>33</v>
      </c>
    </row>
    <row r="17" spans="1:10" ht="14.1" customHeight="1">
      <c r="A17" s="28"/>
      <c r="B17" t="s">
        <v>64</v>
      </c>
    </row>
    <row r="18" spans="1:10" ht="14.1" customHeight="1">
      <c r="A18" s="28"/>
    </row>
    <row r="19" spans="1:10" ht="14.1" customHeight="1">
      <c r="A19" s="28"/>
      <c r="D19" s="5" t="s">
        <v>11</v>
      </c>
      <c r="E19" s="6">
        <v>95</v>
      </c>
      <c r="F19" s="5" t="s">
        <v>14</v>
      </c>
      <c r="G19" s="4">
        <v>118</v>
      </c>
      <c r="H19" t="s">
        <v>15</v>
      </c>
      <c r="I19" s="4" t="s">
        <v>21</v>
      </c>
      <c r="J19" s="7">
        <f>E19*G19</f>
        <v>11210</v>
      </c>
    </row>
    <row r="20" spans="1:10" ht="14.1" customHeight="1">
      <c r="A20" s="28">
        <v>4</v>
      </c>
      <c r="B20" t="s">
        <v>25</v>
      </c>
      <c r="G20" s="3"/>
      <c r="J20" s="7"/>
    </row>
    <row r="21" spans="1:10" ht="14.1" customHeight="1">
      <c r="A21" s="28"/>
      <c r="B21" t="s">
        <v>34</v>
      </c>
      <c r="G21" s="3"/>
      <c r="J21" s="7"/>
    </row>
    <row r="22" spans="1:10" ht="14.1" customHeight="1">
      <c r="A22" s="28"/>
      <c r="B22" t="s">
        <v>26</v>
      </c>
      <c r="G22" s="3"/>
      <c r="J22" s="7"/>
    </row>
    <row r="23" spans="1:10" ht="14.1" customHeight="1">
      <c r="A23" s="28"/>
      <c r="D23" s="5" t="s">
        <v>11</v>
      </c>
      <c r="E23" s="6">
        <v>200</v>
      </c>
      <c r="F23" s="5" t="s">
        <v>14</v>
      </c>
      <c r="G23" s="4">
        <v>213</v>
      </c>
      <c r="H23" t="s">
        <v>15</v>
      </c>
      <c r="I23" s="4" t="s">
        <v>21</v>
      </c>
      <c r="J23" s="7">
        <f>E23*G23</f>
        <v>42600</v>
      </c>
    </row>
    <row r="24" spans="1:10" ht="14.1" customHeight="1">
      <c r="A24" s="28">
        <v>5</v>
      </c>
      <c r="B24" t="s">
        <v>35</v>
      </c>
      <c r="J24" s="7"/>
    </row>
    <row r="25" spans="1:10" ht="14.1" customHeight="1">
      <c r="A25" s="28"/>
      <c r="B25" t="s">
        <v>36</v>
      </c>
      <c r="J25" s="7"/>
    </row>
    <row r="26" spans="1:10" ht="14.1" customHeight="1">
      <c r="A26" s="28"/>
      <c r="D26" s="5" t="s">
        <v>11</v>
      </c>
      <c r="E26" s="6">
        <v>29</v>
      </c>
      <c r="F26" s="5" t="s">
        <v>16</v>
      </c>
      <c r="G26" s="4">
        <v>54</v>
      </c>
      <c r="H26" t="s">
        <v>17</v>
      </c>
      <c r="I26" s="4" t="s">
        <v>21</v>
      </c>
      <c r="J26" s="18">
        <f>E26*G26</f>
        <v>1566</v>
      </c>
    </row>
    <row r="27" spans="1:10" ht="14.1" customHeight="1">
      <c r="A27" s="28">
        <v>6</v>
      </c>
      <c r="B27" t="s">
        <v>37</v>
      </c>
      <c r="J27" s="7"/>
    </row>
    <row r="28" spans="1:10" ht="14.1" customHeight="1">
      <c r="A28" s="28"/>
      <c r="B28" t="s">
        <v>38</v>
      </c>
      <c r="J28" s="7"/>
    </row>
    <row r="29" spans="1:10" ht="14.1" customHeight="1">
      <c r="A29" s="28"/>
      <c r="D29" s="5" t="s">
        <v>11</v>
      </c>
      <c r="E29" s="6">
        <v>8</v>
      </c>
      <c r="F29" s="5" t="s">
        <v>16</v>
      </c>
      <c r="G29" s="4">
        <v>80</v>
      </c>
      <c r="H29" t="s">
        <v>17</v>
      </c>
      <c r="I29" s="4" t="s">
        <v>21</v>
      </c>
      <c r="J29" s="18">
        <f>E29*G29</f>
        <v>640</v>
      </c>
    </row>
    <row r="30" spans="1:10" ht="14.1" customHeight="1">
      <c r="A30" s="28">
        <v>7</v>
      </c>
      <c r="B30" t="s">
        <v>39</v>
      </c>
      <c r="J30" s="7"/>
    </row>
    <row r="31" spans="1:10" ht="14.1" customHeight="1">
      <c r="A31" s="28"/>
      <c r="B31" t="s">
        <v>40</v>
      </c>
      <c r="J31" s="7"/>
    </row>
    <row r="32" spans="1:10" ht="14.1" customHeight="1">
      <c r="A32" s="28"/>
      <c r="J32" s="7"/>
    </row>
    <row r="33" spans="1:20" ht="14.1" customHeight="1">
      <c r="A33" s="28"/>
      <c r="D33" s="5" t="s">
        <v>11</v>
      </c>
      <c r="E33" s="6">
        <v>13</v>
      </c>
      <c r="F33" s="5" t="s">
        <v>16</v>
      </c>
      <c r="G33" s="4">
        <v>74</v>
      </c>
      <c r="H33" t="s">
        <v>18</v>
      </c>
      <c r="I33" s="4" t="s">
        <v>21</v>
      </c>
      <c r="J33" s="7">
        <f>E33*G33</f>
        <v>962</v>
      </c>
    </row>
    <row r="34" spans="1:20" ht="14.1" customHeight="1">
      <c r="A34" s="31">
        <v>8</v>
      </c>
      <c r="B34" t="s">
        <v>45</v>
      </c>
      <c r="J34" s="7"/>
    </row>
    <row r="35" spans="1:20" ht="14.1" customHeight="1">
      <c r="A35" s="31"/>
      <c r="B35" t="s">
        <v>46</v>
      </c>
      <c r="J35" s="7"/>
    </row>
    <row r="36" spans="1:20" ht="14.1" customHeight="1">
      <c r="A36" s="31"/>
      <c r="G36" s="4"/>
      <c r="J36" s="7"/>
    </row>
    <row r="37" spans="1:20" ht="14.1" customHeight="1">
      <c r="A37" s="31"/>
      <c r="D37" s="5" t="s">
        <v>11</v>
      </c>
      <c r="E37" s="6">
        <v>1</v>
      </c>
      <c r="F37" s="5" t="s">
        <v>16</v>
      </c>
      <c r="G37" s="4">
        <v>151</v>
      </c>
      <c r="H37" t="s">
        <v>18</v>
      </c>
      <c r="I37" s="4" t="s">
        <v>21</v>
      </c>
      <c r="J37" s="7">
        <f>E37*G37</f>
        <v>151</v>
      </c>
    </row>
    <row r="38" spans="1:20" ht="14.1" customHeight="1">
      <c r="A38" s="22">
        <v>9</v>
      </c>
      <c r="B38" s="11" t="s">
        <v>41</v>
      </c>
      <c r="C38" s="11"/>
      <c r="D38" s="11"/>
      <c r="E38" s="11"/>
      <c r="F38" s="11"/>
      <c r="G38" s="11"/>
      <c r="H38" s="11"/>
      <c r="I38" s="11"/>
      <c r="J38" s="11"/>
      <c r="K38" s="23"/>
    </row>
    <row r="39" spans="1:20" ht="14.1" customHeight="1">
      <c r="A39" s="22"/>
      <c r="B39" s="11" t="s">
        <v>28</v>
      </c>
      <c r="C39" s="11"/>
      <c r="D39" s="11"/>
      <c r="E39" s="11"/>
      <c r="F39" s="11"/>
      <c r="G39" s="11"/>
      <c r="H39" s="11"/>
      <c r="I39" s="11"/>
      <c r="J39" s="11"/>
      <c r="K39" s="23"/>
    </row>
    <row r="40" spans="1:20" ht="14.1" customHeight="1">
      <c r="A40" s="22"/>
      <c r="B40" s="11"/>
      <c r="C40" s="11"/>
      <c r="D40" s="24" t="s">
        <v>11</v>
      </c>
      <c r="E40" s="33">
        <v>11</v>
      </c>
      <c r="F40" s="25" t="s">
        <v>16</v>
      </c>
      <c r="G40" s="26">
        <v>72</v>
      </c>
      <c r="H40" s="14" t="s">
        <v>18</v>
      </c>
      <c r="I40" s="4" t="s">
        <v>21</v>
      </c>
      <c r="J40" s="18">
        <f>E40*G40</f>
        <v>792</v>
      </c>
    </row>
    <row r="41" spans="1:20" ht="14.1" customHeight="1">
      <c r="A41" s="22"/>
      <c r="B41" s="11"/>
      <c r="C41" s="11"/>
      <c r="D41" s="38"/>
      <c r="E41" s="39"/>
      <c r="F41" s="40"/>
      <c r="G41" s="26"/>
      <c r="H41" s="14"/>
      <c r="I41" s="4"/>
      <c r="J41" s="18"/>
    </row>
    <row r="42" spans="1:20" ht="14.1" customHeight="1">
      <c r="A42" s="28">
        <v>10</v>
      </c>
      <c r="B42" t="s">
        <v>10</v>
      </c>
      <c r="G42" s="4"/>
      <c r="J42" s="7"/>
    </row>
    <row r="43" spans="1:20" ht="14.1" customHeight="1">
      <c r="A43" s="28"/>
      <c r="B43" t="s">
        <v>42</v>
      </c>
      <c r="G43" s="4"/>
      <c r="J43" s="7"/>
    </row>
    <row r="44" spans="1:20" ht="14.1" customHeight="1">
      <c r="A44" s="28"/>
      <c r="G44" s="4"/>
      <c r="J44" s="7"/>
    </row>
    <row r="45" spans="1:20" ht="14.1" customHeight="1">
      <c r="A45" s="28"/>
      <c r="D45" s="5" t="s">
        <v>11</v>
      </c>
      <c r="E45" s="6">
        <v>8</v>
      </c>
      <c r="F45" s="5" t="s">
        <v>16</v>
      </c>
      <c r="G45" s="4">
        <v>916</v>
      </c>
      <c r="H45" t="s">
        <v>18</v>
      </c>
      <c r="I45" s="4" t="s">
        <v>21</v>
      </c>
      <c r="J45" s="7">
        <f>E45*G45</f>
        <v>7328</v>
      </c>
    </row>
    <row r="46" spans="1:20" ht="14.1" customHeight="1">
      <c r="A46" s="28">
        <v>11</v>
      </c>
      <c r="B46" t="s">
        <v>22</v>
      </c>
    </row>
    <row r="47" spans="1:20" ht="14.1" customHeight="1">
      <c r="B47" t="s">
        <v>23</v>
      </c>
    </row>
    <row r="48" spans="1:20" ht="14.1" customHeight="1">
      <c r="A48" s="28"/>
      <c r="G48" s="3"/>
      <c r="J48" s="7"/>
      <c r="L48" s="16"/>
      <c r="P48" s="19"/>
      <c r="T48" s="7"/>
    </row>
    <row r="49" spans="1:23" ht="14.1" customHeight="1">
      <c r="A49" s="28"/>
      <c r="D49" s="5" t="s">
        <v>11</v>
      </c>
      <c r="E49" s="5">
        <v>1</v>
      </c>
      <c r="F49" s="5" t="s">
        <v>16</v>
      </c>
      <c r="G49" s="3">
        <v>2456</v>
      </c>
      <c r="H49" t="s">
        <v>19</v>
      </c>
      <c r="I49" s="4" t="s">
        <v>21</v>
      </c>
      <c r="J49" s="7">
        <f>E49*G49</f>
        <v>2456</v>
      </c>
      <c r="L49" s="16"/>
      <c r="P49" s="19"/>
      <c r="T49" s="7"/>
    </row>
    <row r="50" spans="1:23" ht="14.1" customHeight="1">
      <c r="A50" s="28">
        <v>12</v>
      </c>
      <c r="B50" t="s">
        <v>43</v>
      </c>
      <c r="G50" s="4"/>
      <c r="J50" s="7"/>
      <c r="L50" s="16"/>
      <c r="M50" s="13"/>
      <c r="N50" s="13"/>
      <c r="O50" s="13"/>
      <c r="P50" s="20"/>
      <c r="Q50" s="13"/>
      <c r="R50" s="13"/>
      <c r="S50" s="13"/>
      <c r="T50" s="21"/>
      <c r="U50" s="13"/>
      <c r="V50" s="13"/>
    </row>
    <row r="51" spans="1:23" ht="14.1" customHeight="1">
      <c r="B51" t="s">
        <v>67</v>
      </c>
      <c r="G51" s="4"/>
      <c r="J51" s="7"/>
      <c r="L51" s="16"/>
      <c r="M51" s="13"/>
      <c r="N51" s="13"/>
      <c r="O51" s="13"/>
      <c r="P51" s="20"/>
      <c r="Q51" s="13"/>
      <c r="R51" s="13"/>
      <c r="S51" s="13"/>
      <c r="T51" s="21"/>
      <c r="U51" s="13"/>
      <c r="V51" s="13"/>
    </row>
    <row r="52" spans="1:23" ht="14.1" customHeight="1">
      <c r="A52" s="28"/>
      <c r="D52" s="5" t="s">
        <v>11</v>
      </c>
      <c r="E52" s="41">
        <v>10</v>
      </c>
      <c r="F52" s="5" t="s">
        <v>16</v>
      </c>
      <c r="G52" s="4">
        <v>3185</v>
      </c>
      <c r="H52" t="s">
        <v>18</v>
      </c>
      <c r="I52" s="4" t="s">
        <v>21</v>
      </c>
      <c r="J52" s="7">
        <f>E52*G52</f>
        <v>31850</v>
      </c>
      <c r="L52" s="16"/>
      <c r="M52" s="13"/>
      <c r="N52" s="13"/>
      <c r="O52" s="13"/>
      <c r="P52" s="20"/>
      <c r="Q52" s="13"/>
      <c r="R52" s="13"/>
      <c r="S52" s="13"/>
      <c r="T52" s="21"/>
      <c r="U52" s="13"/>
      <c r="V52" s="13"/>
    </row>
    <row r="53" spans="1:23" ht="14.1" customHeight="1">
      <c r="A53" s="28"/>
      <c r="J53" s="8"/>
      <c r="L53" s="16"/>
      <c r="M53" s="13"/>
      <c r="N53" s="13"/>
      <c r="O53" s="13"/>
      <c r="P53" s="20"/>
      <c r="Q53" s="13"/>
      <c r="R53" s="13"/>
      <c r="S53" s="13"/>
      <c r="T53" s="21"/>
      <c r="U53" s="13"/>
      <c r="V53" s="13"/>
    </row>
    <row r="54" spans="1:23" ht="14.1" customHeight="1">
      <c r="A54" s="28"/>
      <c r="J54" s="7"/>
      <c r="L54" s="16"/>
      <c r="M54" s="13"/>
      <c r="N54" s="13"/>
      <c r="O54" s="13"/>
      <c r="P54" s="13"/>
      <c r="Q54" s="13"/>
      <c r="R54" s="15"/>
      <c r="S54" s="13"/>
      <c r="T54" s="21"/>
      <c r="U54" s="13"/>
      <c r="V54" s="13"/>
    </row>
    <row r="55" spans="1:23" ht="14.1" customHeight="1">
      <c r="A55" s="28"/>
      <c r="H55" t="s">
        <v>20</v>
      </c>
      <c r="J55" s="7">
        <f>SUM(J11:J52)</f>
        <v>122075</v>
      </c>
      <c r="L55" s="16"/>
      <c r="M55" s="13"/>
      <c r="N55" s="13"/>
      <c r="O55" s="13"/>
      <c r="P55" s="13"/>
      <c r="Q55" s="13"/>
      <c r="R55" s="15"/>
      <c r="S55" s="13"/>
      <c r="T55" s="21"/>
      <c r="U55" s="13"/>
      <c r="V55" s="13"/>
    </row>
    <row r="56" spans="1:23" ht="14.1" customHeight="1">
      <c r="A56" s="42"/>
      <c r="J56" s="7"/>
      <c r="L56" s="42"/>
      <c r="M56" s="13"/>
      <c r="N56" s="13"/>
      <c r="O56" s="13"/>
      <c r="P56" s="13"/>
      <c r="Q56" s="13"/>
      <c r="R56" s="15"/>
      <c r="S56" s="13"/>
      <c r="T56" s="21"/>
      <c r="U56" s="13"/>
      <c r="V56" s="13"/>
    </row>
    <row r="57" spans="1:23" ht="14.1" customHeight="1">
      <c r="A57" s="42"/>
      <c r="J57" s="7"/>
      <c r="L57" s="42"/>
      <c r="M57" s="13"/>
      <c r="N57" s="13"/>
      <c r="O57" s="13"/>
      <c r="P57" s="13"/>
      <c r="Q57" s="13"/>
      <c r="R57" s="15"/>
      <c r="S57" s="13"/>
      <c r="T57" s="21"/>
      <c r="U57" s="13"/>
      <c r="V57" s="13"/>
    </row>
    <row r="58" spans="1:23" ht="14.1" customHeight="1">
      <c r="B58" s="2" t="s">
        <v>29</v>
      </c>
      <c r="L58" s="16"/>
      <c r="M58" s="13"/>
      <c r="N58" s="13"/>
      <c r="O58" s="13"/>
      <c r="P58" s="13"/>
      <c r="Q58" s="13"/>
      <c r="R58" s="15"/>
      <c r="S58" s="13"/>
      <c r="T58" s="21"/>
      <c r="U58" s="13"/>
      <c r="V58" s="13"/>
    </row>
    <row r="59" spans="1:23" ht="14.1" customHeight="1">
      <c r="L59" s="16"/>
      <c r="M59" s="13"/>
      <c r="N59" s="13"/>
      <c r="O59" s="13"/>
      <c r="P59" s="13"/>
      <c r="Q59" s="13"/>
      <c r="R59" s="15"/>
      <c r="S59" s="13"/>
      <c r="T59" s="21"/>
      <c r="U59" s="13"/>
      <c r="V59" s="13"/>
    </row>
    <row r="60" spans="1:23" ht="14.1" customHeight="1">
      <c r="A60" s="35">
        <v>1</v>
      </c>
      <c r="B60" t="s">
        <v>51</v>
      </c>
      <c r="I60" s="10"/>
      <c r="L60" s="16"/>
      <c r="M60" s="13"/>
      <c r="N60" s="16">
        <v>1</v>
      </c>
      <c r="O60" t="s">
        <v>30</v>
      </c>
    </row>
    <row r="61" spans="1:23" ht="14.1" customHeight="1">
      <c r="A61" s="35"/>
      <c r="B61" t="s">
        <v>52</v>
      </c>
      <c r="I61" s="10"/>
      <c r="J61" s="7"/>
      <c r="L61" s="16"/>
      <c r="M61" s="13"/>
      <c r="N61" s="16"/>
      <c r="O61" t="s">
        <v>31</v>
      </c>
    </row>
    <row r="62" spans="1:23" ht="14.1" customHeight="1">
      <c r="A62" s="35"/>
      <c r="I62" s="10"/>
      <c r="J62" s="7"/>
      <c r="L62" s="16"/>
      <c r="M62" s="13"/>
      <c r="N62" s="16"/>
    </row>
    <row r="63" spans="1:23" ht="14.1" customHeight="1">
      <c r="A63" s="35"/>
      <c r="D63" s="5" t="s">
        <v>11</v>
      </c>
      <c r="E63" s="5">
        <v>19</v>
      </c>
      <c r="F63" s="5" t="s">
        <v>16</v>
      </c>
      <c r="G63" s="4"/>
      <c r="H63" t="s">
        <v>18</v>
      </c>
      <c r="I63" s="36" t="s">
        <v>21</v>
      </c>
      <c r="J63" s="43"/>
      <c r="L63" s="16"/>
      <c r="M63" s="13"/>
      <c r="N63" s="16"/>
      <c r="P63" t="s">
        <v>50</v>
      </c>
      <c r="Q63" s="5" t="s">
        <v>11</v>
      </c>
      <c r="R63" s="5">
        <v>22</v>
      </c>
      <c r="S63" s="5" t="s">
        <v>16</v>
      </c>
      <c r="T63">
        <v>497</v>
      </c>
      <c r="U63" t="s">
        <v>18</v>
      </c>
      <c r="W63" s="7">
        <f>R63*T63</f>
        <v>10934</v>
      </c>
    </row>
    <row r="64" spans="1:23" ht="14.1" customHeight="1">
      <c r="A64" s="35">
        <v>2</v>
      </c>
      <c r="B64" t="s">
        <v>53</v>
      </c>
      <c r="G64" s="4"/>
      <c r="I64" s="36"/>
      <c r="J64" s="43"/>
      <c r="L64" s="16"/>
      <c r="M64" s="13"/>
      <c r="N64" s="31">
        <v>2</v>
      </c>
      <c r="O64" t="s">
        <v>48</v>
      </c>
      <c r="T64" s="4"/>
      <c r="W64" s="7"/>
    </row>
    <row r="65" spans="1:23" ht="14.1" customHeight="1">
      <c r="B65" t="s">
        <v>54</v>
      </c>
      <c r="G65" s="4"/>
      <c r="I65" s="36"/>
      <c r="J65" s="43"/>
      <c r="L65" s="16"/>
      <c r="M65" s="13"/>
      <c r="N65" s="31"/>
      <c r="O65" t="s">
        <v>49</v>
      </c>
      <c r="T65" s="4"/>
      <c r="W65" s="7"/>
    </row>
    <row r="66" spans="1:23" ht="14.1" customHeight="1">
      <c r="A66" s="35"/>
      <c r="B66" t="s">
        <v>55</v>
      </c>
      <c r="G66" s="4"/>
      <c r="I66" s="36"/>
      <c r="J66" s="43"/>
      <c r="L66" s="31"/>
      <c r="M66" s="13"/>
      <c r="N66" s="31"/>
      <c r="W66" s="7"/>
    </row>
    <row r="67" spans="1:23" ht="14.1" customHeight="1">
      <c r="A67" s="35"/>
      <c r="D67" s="5" t="s">
        <v>11</v>
      </c>
      <c r="E67" s="5">
        <v>6</v>
      </c>
      <c r="F67" s="5" t="s">
        <v>16</v>
      </c>
      <c r="G67" s="4"/>
      <c r="H67" t="s">
        <v>18</v>
      </c>
      <c r="I67" s="36" t="s">
        <v>21</v>
      </c>
      <c r="J67" s="43"/>
      <c r="L67" s="31"/>
      <c r="M67" s="13"/>
      <c r="N67" s="31"/>
      <c r="P67" t="s">
        <v>24</v>
      </c>
      <c r="Q67" s="5" t="s">
        <v>11</v>
      </c>
      <c r="R67" s="5">
        <v>4</v>
      </c>
      <c r="S67" s="5" t="s">
        <v>16</v>
      </c>
      <c r="T67">
        <v>497</v>
      </c>
      <c r="U67" t="s">
        <v>18</v>
      </c>
      <c r="W67" s="7">
        <f>R67*T67</f>
        <v>1988</v>
      </c>
    </row>
    <row r="68" spans="1:23" ht="14.1" customHeight="1">
      <c r="A68" s="35"/>
      <c r="G68" s="4"/>
      <c r="I68" s="36"/>
      <c r="J68" s="43"/>
      <c r="L68" s="16"/>
      <c r="M68" s="13"/>
      <c r="N68" s="16">
        <v>3</v>
      </c>
      <c r="O68" t="s">
        <v>32</v>
      </c>
      <c r="W68" s="7"/>
    </row>
    <row r="69" spans="1:23" ht="14.1" customHeight="1">
      <c r="A69" s="35">
        <v>3</v>
      </c>
      <c r="B69" t="s">
        <v>56</v>
      </c>
      <c r="G69" s="4"/>
      <c r="I69" s="36"/>
      <c r="J69" s="43"/>
      <c r="L69" s="16"/>
      <c r="M69" s="13"/>
      <c r="W69" s="7"/>
    </row>
    <row r="70" spans="1:23" ht="14.1" customHeight="1">
      <c r="A70" s="35"/>
      <c r="B70" t="s">
        <v>57</v>
      </c>
      <c r="J70" s="43"/>
      <c r="L70" s="16"/>
      <c r="M70" s="13"/>
      <c r="P70" t="s">
        <v>47</v>
      </c>
      <c r="Q70" s="5" t="s">
        <v>11</v>
      </c>
      <c r="R70" s="5">
        <v>10</v>
      </c>
      <c r="S70" s="5" t="s">
        <v>16</v>
      </c>
      <c r="T70">
        <v>199</v>
      </c>
      <c r="U70" t="s">
        <v>18</v>
      </c>
      <c r="W70" s="7">
        <f>R70*T70</f>
        <v>1990</v>
      </c>
    </row>
    <row r="71" spans="1:23" ht="14.1" customHeight="1">
      <c r="A71" s="35"/>
      <c r="G71" s="4"/>
      <c r="I71" s="36"/>
      <c r="J71" s="43"/>
      <c r="L71" s="35"/>
      <c r="M71" s="13"/>
      <c r="N71" s="13"/>
      <c r="O71" s="13"/>
      <c r="P71" s="13"/>
      <c r="Q71" s="13"/>
      <c r="R71" s="15"/>
      <c r="S71" s="13"/>
      <c r="T71" s="21"/>
      <c r="U71" s="13"/>
      <c r="V71" s="13"/>
    </row>
    <row r="72" spans="1:23" ht="14.1" customHeight="1">
      <c r="D72" s="5" t="s">
        <v>11</v>
      </c>
      <c r="E72" s="41">
        <v>10</v>
      </c>
      <c r="F72" s="5" t="s">
        <v>16</v>
      </c>
      <c r="G72" s="4"/>
      <c r="H72" t="s">
        <v>18</v>
      </c>
      <c r="I72" s="36" t="s">
        <v>21</v>
      </c>
      <c r="J72" s="43"/>
      <c r="L72" s="35"/>
      <c r="M72" s="13"/>
      <c r="N72" s="13"/>
      <c r="O72" s="13"/>
      <c r="P72" s="13"/>
      <c r="Q72" s="13"/>
      <c r="R72" s="15"/>
      <c r="S72" s="13"/>
      <c r="T72" s="21"/>
      <c r="U72" s="13"/>
      <c r="V72" s="13"/>
    </row>
    <row r="73" spans="1:23" ht="14.1" customHeight="1">
      <c r="A73" s="35">
        <v>4</v>
      </c>
      <c r="B73" t="s">
        <v>58</v>
      </c>
      <c r="J73" s="43"/>
      <c r="L73" s="35"/>
      <c r="M73" s="13"/>
      <c r="N73" s="13"/>
      <c r="O73" s="13"/>
      <c r="P73" s="13"/>
      <c r="Q73" s="13"/>
      <c r="R73" s="15"/>
      <c r="S73" s="13"/>
      <c r="T73" s="21"/>
      <c r="U73" s="13"/>
      <c r="V73" s="13"/>
    </row>
    <row r="74" spans="1:23" ht="14.1" customHeight="1">
      <c r="A74" s="35"/>
      <c r="B74" t="s">
        <v>59</v>
      </c>
      <c r="J74" s="43"/>
      <c r="L74" s="35"/>
      <c r="M74" s="13"/>
      <c r="N74" s="13"/>
      <c r="O74" s="13"/>
      <c r="P74" s="13"/>
      <c r="Q74" s="13"/>
      <c r="R74" s="15"/>
      <c r="S74" s="13"/>
      <c r="T74" s="21"/>
      <c r="U74" s="13"/>
      <c r="V74" s="13"/>
    </row>
    <row r="75" spans="1:23" ht="14.1" customHeight="1">
      <c r="A75" s="35"/>
      <c r="B75" t="s">
        <v>60</v>
      </c>
      <c r="J75" s="43"/>
      <c r="L75" s="35"/>
      <c r="M75" s="13"/>
      <c r="N75" s="13"/>
      <c r="O75" s="13"/>
      <c r="P75" s="13"/>
      <c r="Q75" s="13"/>
      <c r="R75" s="15"/>
      <c r="S75" s="13"/>
      <c r="T75" s="21"/>
      <c r="U75" s="13"/>
      <c r="V75" s="13"/>
    </row>
    <row r="76" spans="1:23" ht="14.1" customHeight="1">
      <c r="A76" s="35"/>
      <c r="J76" s="43"/>
      <c r="L76" s="35"/>
      <c r="M76" s="13"/>
      <c r="N76" s="13"/>
      <c r="O76" s="13"/>
      <c r="P76" s="13"/>
      <c r="Q76" s="13"/>
      <c r="R76" s="15"/>
      <c r="S76" s="13"/>
      <c r="T76" s="21"/>
      <c r="U76" s="13"/>
      <c r="V76" s="13"/>
    </row>
    <row r="77" spans="1:23" ht="14.1" customHeight="1">
      <c r="A77" s="35"/>
      <c r="D77" s="5" t="s">
        <v>11</v>
      </c>
      <c r="E77" s="5">
        <v>2</v>
      </c>
      <c r="F77" s="5" t="s">
        <v>61</v>
      </c>
      <c r="G77" s="4"/>
      <c r="H77" t="s">
        <v>62</v>
      </c>
      <c r="I77" s="37" t="s">
        <v>21</v>
      </c>
      <c r="J77" s="43"/>
      <c r="L77" s="35"/>
      <c r="M77" s="13"/>
      <c r="N77" s="13"/>
      <c r="O77" s="13"/>
      <c r="P77" s="13"/>
      <c r="Q77" s="13"/>
      <c r="R77" s="15"/>
      <c r="S77" s="13"/>
      <c r="T77" s="21"/>
      <c r="U77" s="13"/>
      <c r="V77" s="13"/>
    </row>
    <row r="78" spans="1:23" ht="14.1" customHeight="1">
      <c r="I78" s="13"/>
      <c r="J78" s="44"/>
      <c r="L78" s="35"/>
      <c r="M78" s="13"/>
      <c r="N78" s="13"/>
      <c r="O78" s="13"/>
      <c r="P78" s="13"/>
      <c r="Q78" s="13"/>
      <c r="R78" s="15"/>
      <c r="S78" s="13"/>
      <c r="T78" s="21"/>
      <c r="U78" s="13"/>
      <c r="V78" s="13"/>
    </row>
    <row r="79" spans="1:23" ht="14.1" customHeight="1">
      <c r="I79" s="13"/>
      <c r="J79" s="45"/>
      <c r="L79" s="35"/>
      <c r="M79" s="13"/>
      <c r="N79" s="13"/>
      <c r="O79" s="13"/>
      <c r="P79" s="13"/>
      <c r="Q79" s="13"/>
      <c r="R79" s="15"/>
      <c r="S79" s="13"/>
      <c r="T79" s="21"/>
      <c r="U79" s="13"/>
      <c r="V79" s="13"/>
    </row>
    <row r="80" spans="1:23" ht="14.1" customHeight="1">
      <c r="G80" s="57" t="s">
        <v>63</v>
      </c>
      <c r="H80" s="57"/>
      <c r="I80" s="35" t="s">
        <v>21</v>
      </c>
      <c r="J80" s="43"/>
      <c r="L80" s="35"/>
      <c r="M80" s="13"/>
      <c r="N80" s="13"/>
      <c r="O80" s="13"/>
      <c r="P80" s="13"/>
      <c r="Q80" s="13"/>
      <c r="R80" s="15"/>
      <c r="S80" s="13"/>
      <c r="T80" s="21"/>
      <c r="U80" s="13"/>
      <c r="V80" s="13"/>
    </row>
    <row r="81" spans="1:22" ht="14.1" customHeight="1">
      <c r="A81" s="35"/>
      <c r="J81" s="43"/>
      <c r="L81" s="35"/>
      <c r="M81" s="13"/>
      <c r="N81" s="13"/>
      <c r="O81" s="13"/>
      <c r="P81" s="13"/>
      <c r="Q81" s="13"/>
      <c r="R81" s="15"/>
      <c r="S81" s="13"/>
      <c r="T81" s="21"/>
      <c r="U81" s="13"/>
      <c r="V81" s="13"/>
    </row>
    <row r="82" spans="1:22" ht="14.1" customHeight="1">
      <c r="J82" s="7"/>
      <c r="L82" s="16"/>
      <c r="M82" s="13"/>
      <c r="N82" s="13"/>
      <c r="O82" s="13"/>
      <c r="P82" s="13"/>
      <c r="Q82" s="13"/>
      <c r="R82" s="15"/>
      <c r="S82" s="13"/>
      <c r="T82" s="21"/>
      <c r="U82" s="13"/>
      <c r="V82" s="13"/>
    </row>
    <row r="83" spans="1:22" ht="14.1" customHeight="1">
      <c r="A83" s="16"/>
      <c r="G83" s="16"/>
      <c r="H83" s="35"/>
      <c r="I83" s="35"/>
      <c r="J83" s="7"/>
      <c r="L83" s="16"/>
      <c r="M83" s="13"/>
      <c r="N83" s="13"/>
      <c r="O83" s="13"/>
      <c r="P83" s="13"/>
      <c r="Q83" s="13"/>
      <c r="R83" s="15"/>
      <c r="S83" s="13"/>
      <c r="T83" s="21"/>
      <c r="U83" s="13"/>
      <c r="V83" s="13"/>
    </row>
    <row r="84" spans="1:22" ht="14.1" customHeight="1">
      <c r="A84" s="16"/>
      <c r="G84" s="16"/>
      <c r="H84" s="16"/>
      <c r="I84" s="31"/>
      <c r="J84" s="7"/>
      <c r="L84" s="16"/>
      <c r="M84" s="13"/>
      <c r="N84" s="13"/>
      <c r="O84" s="13"/>
      <c r="P84" s="13"/>
      <c r="Q84" s="13"/>
      <c r="R84" s="15"/>
      <c r="S84" s="13"/>
      <c r="T84" s="21"/>
      <c r="U84" s="13"/>
      <c r="V84" s="13"/>
    </row>
    <row r="85" spans="1:22" ht="14.1" customHeight="1"/>
    <row r="86" spans="1:22" ht="60.75" customHeight="1">
      <c r="B86" s="34" t="s">
        <v>69</v>
      </c>
      <c r="C86" s="49"/>
      <c r="D86" s="49"/>
      <c r="E86" s="50" t="s">
        <v>70</v>
      </c>
      <c r="F86" s="50"/>
      <c r="G86" s="50"/>
      <c r="H86" s="50"/>
      <c r="I86" s="30"/>
      <c r="J86" s="12"/>
    </row>
    <row r="110" spans="1:10" ht="18.75">
      <c r="A110" s="55" t="s">
        <v>71</v>
      </c>
      <c r="B110" s="55"/>
      <c r="C110" s="55"/>
      <c r="D110" s="55"/>
      <c r="E110" s="55"/>
      <c r="F110" s="55"/>
      <c r="G110" s="55"/>
      <c r="H110" s="55"/>
      <c r="I110" s="55"/>
      <c r="J110" s="55"/>
    </row>
    <row r="111" spans="1:10" ht="9" customHeight="1"/>
    <row r="112" spans="1:10" ht="37.5" customHeight="1">
      <c r="B112" s="29" t="s">
        <v>0</v>
      </c>
      <c r="C112" s="56" t="s">
        <v>72</v>
      </c>
      <c r="D112" s="56"/>
      <c r="E112" s="56"/>
      <c r="F112" s="56"/>
      <c r="G112" s="56"/>
      <c r="H112" s="56"/>
      <c r="I112" s="56"/>
      <c r="J112" s="56"/>
    </row>
    <row r="113" spans="1:10">
      <c r="B113" s="29"/>
      <c r="C113" s="48"/>
      <c r="D113" s="48"/>
      <c r="E113" s="48"/>
      <c r="F113" s="48"/>
      <c r="G113" s="48"/>
      <c r="H113" s="48"/>
      <c r="I113" s="48"/>
      <c r="J113" s="48"/>
    </row>
    <row r="114" spans="1:10">
      <c r="A114" s="46" t="s">
        <v>1</v>
      </c>
      <c r="B114" s="51" t="s">
        <v>2</v>
      </c>
      <c r="C114" s="51"/>
      <c r="D114" s="52" t="s">
        <v>3</v>
      </c>
      <c r="E114" s="53"/>
      <c r="F114" s="54"/>
      <c r="G114" s="46" t="s">
        <v>4</v>
      </c>
      <c r="H114" s="46" t="s">
        <v>5</v>
      </c>
      <c r="I114" s="52" t="s">
        <v>6</v>
      </c>
      <c r="J114" s="54"/>
    </row>
    <row r="115" spans="1:10">
      <c r="A115" s="17"/>
      <c r="B115" s="17"/>
      <c r="C115" s="17"/>
      <c r="D115" s="17"/>
      <c r="E115" s="17"/>
      <c r="F115" s="17"/>
      <c r="G115" s="17"/>
      <c r="H115" s="17"/>
      <c r="I115" s="17"/>
      <c r="J115" s="17"/>
    </row>
    <row r="116" spans="1:10">
      <c r="B116" s="2" t="s">
        <v>7</v>
      </c>
    </row>
    <row r="117" spans="1:10">
      <c r="A117" s="47">
        <v>1</v>
      </c>
      <c r="B117" t="s">
        <v>8</v>
      </c>
    </row>
    <row r="118" spans="1:10">
      <c r="A118" s="47"/>
      <c r="B118" t="s">
        <v>9</v>
      </c>
    </row>
    <row r="119" spans="1:10">
      <c r="A119" s="47"/>
    </row>
    <row r="120" spans="1:10">
      <c r="A120" s="47"/>
      <c r="D120" s="5" t="s">
        <v>11</v>
      </c>
      <c r="E120" s="6">
        <v>57</v>
      </c>
      <c r="F120" s="5" t="s">
        <v>12</v>
      </c>
      <c r="G120" s="4">
        <v>910</v>
      </c>
      <c r="H120" t="s">
        <v>13</v>
      </c>
      <c r="I120" s="4" t="s">
        <v>21</v>
      </c>
      <c r="J120" s="7">
        <f>E120*G120</f>
        <v>51870</v>
      </c>
    </row>
    <row r="121" spans="1:10">
      <c r="A121" s="47">
        <v>2</v>
      </c>
      <c r="B121" t="s">
        <v>44</v>
      </c>
    </row>
    <row r="122" spans="1:10">
      <c r="A122" s="47"/>
      <c r="B122" t="s">
        <v>66</v>
      </c>
    </row>
    <row r="123" spans="1:10">
      <c r="A123" s="47"/>
    </row>
    <row r="124" spans="1:10">
      <c r="A124" s="47"/>
      <c r="D124" s="5" t="s">
        <v>11</v>
      </c>
      <c r="E124" s="6">
        <v>1</v>
      </c>
      <c r="F124" s="5" t="s">
        <v>12</v>
      </c>
      <c r="G124" s="4">
        <v>1590</v>
      </c>
      <c r="H124" t="s">
        <v>27</v>
      </c>
      <c r="I124" s="4" t="s">
        <v>21</v>
      </c>
      <c r="J124" s="7">
        <f>E124*G124</f>
        <v>1590</v>
      </c>
    </row>
    <row r="125" spans="1:10">
      <c r="A125" s="47">
        <v>3</v>
      </c>
      <c r="B125" t="s">
        <v>33</v>
      </c>
    </row>
    <row r="126" spans="1:10">
      <c r="A126" s="47"/>
      <c r="B126" t="s">
        <v>73</v>
      </c>
    </row>
    <row r="127" spans="1:10">
      <c r="A127" s="47"/>
      <c r="B127" t="s">
        <v>74</v>
      </c>
    </row>
    <row r="128" spans="1:10">
      <c r="A128" s="47"/>
    </row>
    <row r="129" spans="1:10">
      <c r="A129" s="47"/>
      <c r="D129" s="5" t="s">
        <v>11</v>
      </c>
      <c r="E129" s="6">
        <v>90</v>
      </c>
      <c r="F129" s="5" t="s">
        <v>14</v>
      </c>
      <c r="G129" s="4">
        <v>118</v>
      </c>
      <c r="H129" t="s">
        <v>15</v>
      </c>
      <c r="I129" s="4" t="s">
        <v>21</v>
      </c>
      <c r="J129" s="7">
        <f>E129*G129</f>
        <v>10620</v>
      </c>
    </row>
    <row r="130" spans="1:10">
      <c r="A130" s="47">
        <v>4</v>
      </c>
      <c r="B130" t="s">
        <v>25</v>
      </c>
      <c r="G130" s="3"/>
      <c r="J130" s="7"/>
    </row>
    <row r="131" spans="1:10">
      <c r="A131" s="47"/>
      <c r="B131" t="s">
        <v>34</v>
      </c>
      <c r="G131" s="3"/>
      <c r="J131" s="7"/>
    </row>
    <row r="132" spans="1:10">
      <c r="A132" s="47"/>
      <c r="B132" t="s">
        <v>26</v>
      </c>
      <c r="G132" s="3"/>
      <c r="J132" s="7"/>
    </row>
    <row r="133" spans="1:10">
      <c r="A133" s="47"/>
      <c r="D133" s="5" t="s">
        <v>11</v>
      </c>
      <c r="E133" s="6">
        <v>150</v>
      </c>
      <c r="F133" s="5" t="s">
        <v>14</v>
      </c>
      <c r="G133" s="4">
        <v>213</v>
      </c>
      <c r="H133" t="s">
        <v>15</v>
      </c>
      <c r="I133" s="4" t="s">
        <v>21</v>
      </c>
      <c r="J133" s="7">
        <f>E133*G133</f>
        <v>31950</v>
      </c>
    </row>
    <row r="134" spans="1:10">
      <c r="A134" s="47"/>
      <c r="D134" s="13"/>
      <c r="E134" s="15"/>
      <c r="F134" s="13"/>
      <c r="G134" s="4"/>
      <c r="I134" s="4"/>
      <c r="J134" s="7"/>
    </row>
    <row r="135" spans="1:10">
      <c r="A135" s="47">
        <v>5</v>
      </c>
      <c r="B135" t="s">
        <v>35</v>
      </c>
      <c r="J135" s="7"/>
    </row>
    <row r="136" spans="1:10">
      <c r="A136" s="47"/>
      <c r="B136" t="s">
        <v>36</v>
      </c>
      <c r="J136" s="7"/>
    </row>
    <row r="137" spans="1:10">
      <c r="A137" s="47"/>
      <c r="D137" s="5" t="s">
        <v>11</v>
      </c>
      <c r="E137" s="6">
        <v>76</v>
      </c>
      <c r="F137" s="5" t="s">
        <v>16</v>
      </c>
      <c r="G137" s="4">
        <v>54</v>
      </c>
      <c r="H137" t="s">
        <v>17</v>
      </c>
      <c r="I137" s="4" t="s">
        <v>21</v>
      </c>
      <c r="J137" s="18">
        <f>E137*G137</f>
        <v>4104</v>
      </c>
    </row>
    <row r="138" spans="1:10">
      <c r="A138" s="47">
        <v>6</v>
      </c>
      <c r="B138" t="s">
        <v>37</v>
      </c>
      <c r="J138" s="7"/>
    </row>
    <row r="139" spans="1:10">
      <c r="A139" s="47"/>
      <c r="B139" t="s">
        <v>38</v>
      </c>
      <c r="J139" s="7"/>
    </row>
    <row r="140" spans="1:10">
      <c r="A140" s="47"/>
      <c r="D140" s="5" t="s">
        <v>11</v>
      </c>
      <c r="E140" s="6">
        <v>13</v>
      </c>
      <c r="F140" s="5" t="s">
        <v>16</v>
      </c>
      <c r="G140" s="4">
        <v>80</v>
      </c>
      <c r="H140" t="s">
        <v>17</v>
      </c>
      <c r="I140" s="4" t="s">
        <v>21</v>
      </c>
      <c r="J140" s="18">
        <f>E140*G140</f>
        <v>1040</v>
      </c>
    </row>
    <row r="141" spans="1:10">
      <c r="A141" s="47">
        <v>7</v>
      </c>
      <c r="B141" t="s">
        <v>39</v>
      </c>
      <c r="J141" s="7"/>
    </row>
    <row r="142" spans="1:10">
      <c r="A142" s="47"/>
      <c r="B142" t="s">
        <v>40</v>
      </c>
      <c r="J142" s="7"/>
    </row>
    <row r="143" spans="1:10">
      <c r="A143" s="47"/>
      <c r="D143" s="5" t="s">
        <v>11</v>
      </c>
      <c r="E143" s="6">
        <v>47</v>
      </c>
      <c r="F143" s="5" t="s">
        <v>16</v>
      </c>
      <c r="G143" s="4">
        <v>74</v>
      </c>
      <c r="H143" t="s">
        <v>18</v>
      </c>
      <c r="I143" s="4" t="s">
        <v>21</v>
      </c>
      <c r="J143" s="7">
        <f>E143*G143</f>
        <v>3478</v>
      </c>
    </row>
    <row r="144" spans="1:10">
      <c r="A144" s="47">
        <v>8</v>
      </c>
      <c r="B144" t="s">
        <v>45</v>
      </c>
      <c r="J144" s="7"/>
    </row>
    <row r="145" spans="1:10">
      <c r="A145" s="47"/>
      <c r="B145" t="s">
        <v>46</v>
      </c>
      <c r="J145" s="7"/>
    </row>
    <row r="146" spans="1:10">
      <c r="A146" s="47"/>
      <c r="G146" s="4"/>
      <c r="J146" s="7"/>
    </row>
    <row r="147" spans="1:10">
      <c r="A147" s="47"/>
      <c r="D147" s="5" t="s">
        <v>11</v>
      </c>
      <c r="E147" s="6">
        <v>1</v>
      </c>
      <c r="F147" s="5" t="s">
        <v>16</v>
      </c>
      <c r="G147" s="4">
        <v>151</v>
      </c>
      <c r="H147" t="s">
        <v>18</v>
      </c>
      <c r="I147" s="4" t="s">
        <v>21</v>
      </c>
      <c r="J147" s="7">
        <f>E147*G147</f>
        <v>151</v>
      </c>
    </row>
    <row r="148" spans="1:10">
      <c r="A148" s="22">
        <v>9</v>
      </c>
      <c r="B148" s="11" t="s">
        <v>41</v>
      </c>
      <c r="C148" s="11"/>
      <c r="D148" s="11"/>
      <c r="E148" s="11"/>
      <c r="F148" s="11"/>
      <c r="G148" s="11"/>
      <c r="H148" s="11"/>
      <c r="I148" s="11"/>
      <c r="J148" s="11"/>
    </row>
    <row r="149" spans="1:10">
      <c r="A149" s="22"/>
      <c r="B149" s="11" t="s">
        <v>28</v>
      </c>
      <c r="C149" s="11"/>
      <c r="D149" s="11"/>
      <c r="E149" s="11"/>
      <c r="F149" s="11"/>
      <c r="G149" s="11"/>
      <c r="H149" s="11"/>
      <c r="I149" s="11"/>
      <c r="J149" s="11"/>
    </row>
    <row r="150" spans="1:10">
      <c r="A150" s="22"/>
      <c r="B150" s="11"/>
      <c r="C150" s="11"/>
      <c r="D150" s="24" t="s">
        <v>11</v>
      </c>
      <c r="E150" s="33">
        <v>26</v>
      </c>
      <c r="F150" s="25" t="s">
        <v>16</v>
      </c>
      <c r="G150" s="26">
        <v>72</v>
      </c>
      <c r="H150" s="14" t="s">
        <v>18</v>
      </c>
      <c r="I150" s="4" t="s">
        <v>21</v>
      </c>
      <c r="J150" s="18">
        <f>E150*G150</f>
        <v>1872</v>
      </c>
    </row>
    <row r="151" spans="1:10">
      <c r="A151" s="22"/>
      <c r="B151" s="11"/>
      <c r="C151" s="11"/>
      <c r="D151" s="38"/>
      <c r="E151" s="39"/>
      <c r="F151" s="40"/>
      <c r="G151" s="26"/>
      <c r="H151" s="14"/>
      <c r="I151" s="4"/>
      <c r="J151" s="18"/>
    </row>
    <row r="152" spans="1:10">
      <c r="A152" s="47">
        <v>10</v>
      </c>
      <c r="B152" t="s">
        <v>10</v>
      </c>
      <c r="G152" s="4"/>
      <c r="J152" s="7"/>
    </row>
    <row r="153" spans="1:10">
      <c r="A153" s="47"/>
      <c r="B153" t="s">
        <v>42</v>
      </c>
      <c r="G153" s="4"/>
      <c r="J153" s="7"/>
    </row>
    <row r="154" spans="1:10">
      <c r="A154" s="47"/>
      <c r="G154" s="4"/>
      <c r="J154" s="7"/>
    </row>
    <row r="155" spans="1:10">
      <c r="A155" s="47"/>
      <c r="D155" s="5" t="s">
        <v>11</v>
      </c>
      <c r="E155" s="58">
        <v>14</v>
      </c>
      <c r="F155" s="5" t="s">
        <v>16</v>
      </c>
      <c r="G155" s="4">
        <v>916</v>
      </c>
      <c r="H155" t="s">
        <v>18</v>
      </c>
      <c r="I155" s="4" t="s">
        <v>21</v>
      </c>
      <c r="J155" s="7">
        <f>E155*G155</f>
        <v>12824</v>
      </c>
    </row>
    <row r="156" spans="1:10">
      <c r="A156" s="47">
        <v>11</v>
      </c>
      <c r="B156" t="s">
        <v>22</v>
      </c>
    </row>
    <row r="157" spans="1:10">
      <c r="B157" t="s">
        <v>23</v>
      </c>
    </row>
    <row r="158" spans="1:10">
      <c r="A158" s="47"/>
      <c r="G158" s="3"/>
      <c r="J158" s="7"/>
    </row>
    <row r="159" spans="1:10">
      <c r="A159" s="47"/>
      <c r="D159" t="s">
        <v>11</v>
      </c>
      <c r="E159">
        <v>2</v>
      </c>
      <c r="F159" t="s">
        <v>16</v>
      </c>
    </row>
    <row r="160" spans="1:10">
      <c r="A160" s="47"/>
      <c r="D160" s="5" t="s">
        <v>11</v>
      </c>
      <c r="E160" s="5">
        <v>2</v>
      </c>
      <c r="F160" s="5" t="s">
        <v>16</v>
      </c>
      <c r="G160" s="3">
        <v>2456</v>
      </c>
      <c r="H160" t="s">
        <v>19</v>
      </c>
      <c r="I160" s="4" t="s">
        <v>21</v>
      </c>
      <c r="J160" s="7">
        <f>E159*G160</f>
        <v>4912</v>
      </c>
    </row>
    <row r="161" spans="1:10">
      <c r="A161" s="47">
        <v>12</v>
      </c>
      <c r="B161" t="s">
        <v>43</v>
      </c>
      <c r="G161" s="4"/>
      <c r="J161" s="7"/>
    </row>
    <row r="162" spans="1:10">
      <c r="B162" t="s">
        <v>67</v>
      </c>
      <c r="G162" s="4"/>
      <c r="J162" s="7"/>
    </row>
    <row r="163" spans="1:10">
      <c r="A163" s="47"/>
      <c r="G163" s="4"/>
      <c r="J163" s="7"/>
    </row>
    <row r="164" spans="1:10">
      <c r="A164" s="47"/>
      <c r="D164" s="5" t="s">
        <v>11</v>
      </c>
      <c r="E164" s="58">
        <v>18</v>
      </c>
      <c r="F164" s="5" t="s">
        <v>16</v>
      </c>
      <c r="G164" s="4">
        <v>3185</v>
      </c>
      <c r="H164" t="s">
        <v>18</v>
      </c>
      <c r="I164" s="4" t="s">
        <v>21</v>
      </c>
      <c r="J164" s="7">
        <f>E164*G164</f>
        <v>57330</v>
      </c>
    </row>
    <row r="165" spans="1:10">
      <c r="A165" s="47"/>
      <c r="J165" s="8"/>
    </row>
    <row r="166" spans="1:10">
      <c r="A166" s="47"/>
      <c r="J166" s="7"/>
    </row>
    <row r="167" spans="1:10">
      <c r="A167" s="47"/>
      <c r="H167" t="s">
        <v>20</v>
      </c>
      <c r="J167" s="7">
        <f>SUM(J120:J164)</f>
        <v>181741</v>
      </c>
    </row>
    <row r="168" spans="1:10">
      <c r="A168" s="47"/>
      <c r="J168" s="7"/>
    </row>
    <row r="169" spans="1:10">
      <c r="A169" s="47"/>
      <c r="J169" s="7"/>
    </row>
    <row r="170" spans="1:10">
      <c r="B170" s="2" t="s">
        <v>29</v>
      </c>
    </row>
    <row r="172" spans="1:10">
      <c r="A172" s="47">
        <v>1</v>
      </c>
      <c r="B172" t="s">
        <v>51</v>
      </c>
      <c r="I172" s="10"/>
    </row>
    <row r="173" spans="1:10">
      <c r="A173" s="47"/>
      <c r="B173" t="s">
        <v>75</v>
      </c>
      <c r="I173" s="10"/>
      <c r="J173" s="7"/>
    </row>
    <row r="174" spans="1:10">
      <c r="A174" s="47"/>
      <c r="I174" s="10"/>
      <c r="J174" s="7"/>
    </row>
    <row r="175" spans="1:10">
      <c r="A175" s="47"/>
      <c r="D175" s="5" t="s">
        <v>11</v>
      </c>
      <c r="E175" s="5">
        <v>51</v>
      </c>
      <c r="F175" s="5" t="s">
        <v>16</v>
      </c>
      <c r="G175" s="4"/>
      <c r="H175" t="s">
        <v>18</v>
      </c>
      <c r="I175" s="36" t="s">
        <v>21</v>
      </c>
      <c r="J175" s="43"/>
    </row>
    <row r="176" spans="1:10">
      <c r="A176" s="47">
        <v>2</v>
      </c>
      <c r="B176" t="s">
        <v>53</v>
      </c>
      <c r="G176" s="4"/>
      <c r="I176" s="36"/>
      <c r="J176" s="43"/>
    </row>
    <row r="177" spans="1:10">
      <c r="B177" t="s">
        <v>54</v>
      </c>
      <c r="G177" s="4"/>
      <c r="I177" s="36"/>
      <c r="J177" s="43"/>
    </row>
    <row r="178" spans="1:10">
      <c r="A178" s="47"/>
      <c r="B178" t="s">
        <v>55</v>
      </c>
      <c r="G178" s="4"/>
      <c r="I178" s="36"/>
      <c r="J178" s="43"/>
    </row>
    <row r="179" spans="1:10">
      <c r="A179" s="47"/>
      <c r="D179" s="5" t="s">
        <v>11</v>
      </c>
      <c r="E179" s="5">
        <v>4</v>
      </c>
      <c r="F179" s="5" t="s">
        <v>16</v>
      </c>
      <c r="G179" s="4"/>
      <c r="H179" t="s">
        <v>18</v>
      </c>
      <c r="I179" s="36" t="s">
        <v>21</v>
      </c>
      <c r="J179" s="43"/>
    </row>
    <row r="180" spans="1:10">
      <c r="A180" s="47"/>
      <c r="G180" s="4"/>
      <c r="I180" s="36"/>
      <c r="J180" s="43"/>
    </row>
    <row r="181" spans="1:10">
      <c r="A181" s="47">
        <v>3</v>
      </c>
      <c r="B181" t="s">
        <v>56</v>
      </c>
      <c r="G181" s="4"/>
      <c r="I181" s="36"/>
      <c r="J181" s="43"/>
    </row>
    <row r="182" spans="1:10">
      <c r="A182" s="47"/>
      <c r="B182" t="s">
        <v>57</v>
      </c>
      <c r="J182" s="43"/>
    </row>
    <row r="183" spans="1:10">
      <c r="A183" s="47"/>
      <c r="G183" s="4"/>
      <c r="I183" s="36"/>
      <c r="J183" s="43"/>
    </row>
    <row r="184" spans="1:10">
      <c r="D184" s="5" t="s">
        <v>11</v>
      </c>
      <c r="E184" s="6">
        <v>18</v>
      </c>
      <c r="F184" s="5" t="s">
        <v>16</v>
      </c>
      <c r="G184" s="4"/>
      <c r="H184" t="s">
        <v>18</v>
      </c>
      <c r="I184" s="36" t="s">
        <v>21</v>
      </c>
      <c r="J184" s="43"/>
    </row>
    <row r="185" spans="1:10">
      <c r="A185" s="47">
        <v>4</v>
      </c>
      <c r="B185" t="s">
        <v>58</v>
      </c>
      <c r="J185" s="43"/>
    </row>
    <row r="186" spans="1:10">
      <c r="A186" s="47"/>
      <c r="B186" t="s">
        <v>59</v>
      </c>
      <c r="J186" s="43"/>
    </row>
    <row r="187" spans="1:10">
      <c r="A187" s="47"/>
      <c r="B187" t="s">
        <v>76</v>
      </c>
      <c r="J187" s="43"/>
    </row>
    <row r="188" spans="1:10">
      <c r="A188" s="47"/>
      <c r="J188" s="43"/>
    </row>
    <row r="189" spans="1:10">
      <c r="A189" s="47"/>
      <c r="D189" s="5" t="s">
        <v>11</v>
      </c>
      <c r="E189" s="5">
        <v>4</v>
      </c>
      <c r="F189" s="5" t="s">
        <v>61</v>
      </c>
      <c r="G189" s="4"/>
      <c r="H189" t="s">
        <v>62</v>
      </c>
      <c r="I189" s="37" t="s">
        <v>21</v>
      </c>
      <c r="J189" s="43"/>
    </row>
    <row r="190" spans="1:10">
      <c r="I190" s="13"/>
      <c r="J190" s="44"/>
    </row>
    <row r="191" spans="1:10">
      <c r="I191" s="13"/>
      <c r="J191" s="45"/>
    </row>
    <row r="192" spans="1:10">
      <c r="G192" s="57" t="s">
        <v>63</v>
      </c>
      <c r="H192" s="57"/>
      <c r="I192" s="47" t="s">
        <v>21</v>
      </c>
      <c r="J192" s="43"/>
    </row>
    <row r="193" spans="1:10">
      <c r="A193" s="47"/>
      <c r="J193" s="43"/>
    </row>
    <row r="194" spans="1:10">
      <c r="J194" s="7"/>
    </row>
    <row r="195" spans="1:10">
      <c r="A195" s="47"/>
      <c r="G195" s="47"/>
      <c r="H195" s="47"/>
      <c r="I195" s="47"/>
      <c r="J195" s="7"/>
    </row>
    <row r="196" spans="1:10">
      <c r="A196" s="47"/>
      <c r="G196" s="47"/>
      <c r="H196" s="47"/>
      <c r="I196" s="47"/>
      <c r="J196" s="7"/>
    </row>
    <row r="198" spans="1:10" ht="54" customHeight="1">
      <c r="B198" s="34" t="s">
        <v>69</v>
      </c>
      <c r="C198" s="49"/>
      <c r="D198" s="49"/>
      <c r="E198" s="50" t="s">
        <v>70</v>
      </c>
      <c r="F198" s="50"/>
      <c r="G198" s="50"/>
      <c r="H198" s="50"/>
      <c r="I198" s="30"/>
      <c r="J198" s="30"/>
    </row>
  </sheetData>
  <mergeCells count="14">
    <mergeCell ref="G192:H192"/>
    <mergeCell ref="E198:H198"/>
    <mergeCell ref="A110:J110"/>
    <mergeCell ref="C112:J112"/>
    <mergeCell ref="B114:C114"/>
    <mergeCell ref="D114:F114"/>
    <mergeCell ref="I114:J114"/>
    <mergeCell ref="E86:H86"/>
    <mergeCell ref="B5:C5"/>
    <mergeCell ref="D5:F5"/>
    <mergeCell ref="A1:J1"/>
    <mergeCell ref="C3:J3"/>
    <mergeCell ref="I5:J5"/>
    <mergeCell ref="G80:H80"/>
  </mergeCells>
  <pageMargins left="0.5" right="0.41" top="0.43" bottom="0.2" header="0.2" footer="0.2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2016-12-22T10:24:45Z</cp:lastPrinted>
  <dcterms:created xsi:type="dcterms:W3CDTF">2015-06-01T17:48:52Z</dcterms:created>
  <dcterms:modified xsi:type="dcterms:W3CDTF">2016-12-22T10:26:38Z</dcterms:modified>
</cp:coreProperties>
</file>