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10" r:id="rId1"/>
  </sheets>
  <definedNames>
    <definedName name="_xlnm.Print_Titles" localSheetId="0">'Schedule B'!$5:$5</definedName>
  </definedNames>
  <calcPr calcId="124519"/>
</workbook>
</file>

<file path=xl/calcChain.xml><?xml version="1.0" encoding="utf-8"?>
<calcChain xmlns="http://schemas.openxmlformats.org/spreadsheetml/2006/main">
  <c r="J85" i="10"/>
  <c r="J91"/>
  <c r="J82"/>
  <c r="J78"/>
  <c r="J74"/>
  <c r="J69"/>
  <c r="J64"/>
  <c r="J60"/>
  <c r="J56"/>
  <c r="J52"/>
  <c r="J48"/>
  <c r="J45"/>
  <c r="J41"/>
  <c r="J38"/>
  <c r="J33"/>
  <c r="J27"/>
  <c r="J22"/>
  <c r="I16"/>
  <c r="H16"/>
  <c r="J16"/>
  <c r="J11"/>
  <c r="J94" l="1"/>
</calcChain>
</file>

<file path=xl/sharedStrings.xml><?xml version="1.0" encoding="utf-8"?>
<sst xmlns="http://schemas.openxmlformats.org/spreadsheetml/2006/main" count="161" uniqueCount="80">
  <si>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</si>
  <si>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</si>
  <si>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</si>
  <si>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</si>
  <si>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</si>
  <si>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</si>
  <si>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</si>
  <si>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</si>
  <si>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</si>
  <si>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>in the wall or column as required (SINO: 12/P-N0: 2)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</si>
  <si>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</si>
  <si>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</si>
  <si>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</si>
  <si>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</si>
  <si>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</si>
  <si>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</si>
  <si>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</si>
  <si>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</si>
  <si>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</si>
  <si>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</si>
  <si>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</si>
  <si>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</si>
  <si>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</si>
  <si>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</si>
  <si>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Rs:</t>
  </si>
  <si>
    <t xml:space="preserve">2-7/.044(6mm2) copper conductor 3/4" dia PVC coper  conduit recessed </t>
  </si>
  <si>
    <t>PART "A"SCHEDULE ITEMS ELECTRICAL</t>
  </si>
  <si>
    <t>Contractor</t>
  </si>
  <si>
    <t xml:space="preserve"> (SINO: 228,P-33)</t>
  </si>
  <si>
    <t xml:space="preserve"> P.No</t>
  </si>
  <si>
    <t>Providing and fixing Circuit breacker 100       amps TP (XE 100 CS)</t>
  </si>
  <si>
    <t>on prepared board as required (SINO: 207/P-No 31)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</si>
  <si>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</si>
  <si>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</si>
  <si>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</si>
  <si>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similar jobs on surface (R.A)</t>
  </si>
  <si>
    <t>P/F Pannal Board double shutter to accommodate heavy  duty</t>
  </si>
  <si>
    <t>circuit breacker bush bar i/c painting with enamelled paint and for other</t>
  </si>
  <si>
    <t>2-7/.064(16mm2) copper conductor 3/4"  dia PVC conduit</t>
  </si>
  <si>
    <t xml:space="preserve">Providing and fixing Midl steel bar fan clamps 15.8 mm (5/8") dia suitable </t>
  </si>
  <si>
    <t>for RCC roof (R.A)</t>
  </si>
  <si>
    <t>P.Set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</si>
  <si>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</si>
  <si>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</si>
  <si>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</si>
  <si>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(SINO: 222/P-33)</t>
  </si>
  <si>
    <t>Providing and fixing three pin 5amps plug and sockets A flush type</t>
  </si>
  <si>
    <t xml:space="preserve">Providin and fixing Baklite ceiling Rose with  two terminals  </t>
  </si>
  <si>
    <t>on prepared board as required (SINO: 204-P-31)</t>
  </si>
  <si>
    <t>Providing and fixing circuit bracker 15,20,30,40,50 &amp; 60 amo TP</t>
  </si>
  <si>
    <t>(XE-100CS)(CB) on prepared board as required (SINO: 206/P-31)</t>
  </si>
  <si>
    <r>
      <t>Total 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</si>
  <si>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t>PART  ( B ) Non -Schedule Items)</t>
  </si>
  <si>
    <t>Sft</t>
  </si>
  <si>
    <t>SCHEDULE "B"</t>
  </si>
  <si>
    <t xml:space="preserve">2-7/.036(6mm2) copper conductor 3/4" dia PVC coper  conduit recessed </t>
  </si>
  <si>
    <t>in the wall or column as required (SINO: 11/P-N0: 2)</t>
  </si>
  <si>
    <t>required and as per instruction of Engineer Incharge (SINO: 285/P-41)</t>
  </si>
  <si>
    <t>Executive Engineer
Education Works Division
Shaheed Benazirabad</t>
  </si>
  <si>
    <t>Improvement of Existing Public School in Shaheed Benazirabad Division  @ Shaheed Benazir Bhutto Public Shool for Girls N'Shah  ADP No:  207 2015-16  Programme (Electric work)</t>
  </si>
  <si>
    <t>Providing and fixing    Brass pendant lamp  holder  (SINO: 229/P-33)</t>
  </si>
  <si>
    <t xml:space="preserve">(2-7/.036)        copper      conductor      in    3/4"    dia   PVC conduct </t>
  </si>
  <si>
    <t>in the wall or coumns as required (SINO: 11/P-02)</t>
  </si>
  <si>
    <t>on surface  as  required (SINO: 7/P-1)</t>
  </si>
  <si>
    <t>Providing and fixing one way  5 amps switch flush type (SINO: 219/P-33)</t>
  </si>
  <si>
    <t>Providing and fixing two pin   5 amp  plug and socket.</t>
  </si>
  <si>
    <t>switch (SINO: 226/P-33)</t>
  </si>
  <si>
    <t xml:space="preserve">Providing and fixing cercuit breaker 6,10,15,20,30,40,50 &amp; 63 amp SP (TB+SS) </t>
  </si>
  <si>
    <t xml:space="preserve">Providing and fixing of street light 250 wattts (SON) having IP 54 clasification with </t>
  </si>
  <si>
    <t xml:space="preserve">250 Watts lamp, chowk capacitor &amp; internal wiring complete in all respect at the  </t>
  </si>
  <si>
    <t xml:space="preserve">Height Upto 31 feet as per site requirement and instruction of EI make of the                        </t>
  </si>
  <si>
    <t>above light is as follow (SINO:161/P-25)</t>
  </si>
  <si>
    <t>Supplying of ceiling fan 56" sweep good quality (SINO 235/P-34)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</si>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</sst>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0" fillId="0" borderId="0" xfId="0" applyAlignment="1">
      <alignment vertical="top"/>
    </xf>
    <xf numFmtId="43" fontId="0" fillId="0" borderId="0" xfId="1" applyFont="1" applyAlignment="1">
      <alignment horizontal="left"/>
    </xf>
    <xf numFmtId="43" fontId="0" fillId="0" borderId="5" xfId="1" applyFont="1" applyBorder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5" fillId="0" borderId="0" xfId="0" applyFont="1" applyAlignment="1">
      <alignment vertical="top"/>
    </xf>
    <xf numFmtId="2" fontId="0" fillId="0" borderId="3" xfId="0" applyNumberFormat="1" applyBorder="1" applyAlignment="1">
      <alignment horizontal="center"/>
    </xf>
    <xf numFmtId="43" fontId="0" fillId="0" borderId="0" xfId="1" applyNumberFormat="1" applyFont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 applyAlignment="1">
      <alignment horizontal="left"/>
    </xf>
    <xf numFmtId="0" fontId="0" fillId="0" borderId="0" xfId="0" applyAlignment="1">
      <alignment horizontal="center"/>
    </xf>
    <xf numFmtId="1" fontId="0" fillId="0" borderId="3" xfId="0" applyNumberFormat="1" applyBorder="1"/>
    <xf numFmtId="1" fontId="0" fillId="0" borderId="3" xfId="0" applyNumberFormat="1" applyBorder="1" applyAlignment="1">
      <alignment horizontal="right"/>
    </xf>
    <xf numFmtId="0" fontId="7" fillId="0" borderId="0" xfId="0" applyFont="1"/>
    <xf numFmtId="0" fontId="8" fillId="0" borderId="0" xfId="0" applyFont="1"/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/>
    <xf numFmtId="0" fontId="0" fillId="0" borderId="3" xfId="0" applyFill="1" applyBorder="1"/>
    <xf numFmtId="2" fontId="0" fillId="0" borderId="3" xfId="0" applyNumberFormat="1" applyFill="1" applyBorder="1" applyAlignment="1">
      <alignment horizontal="center"/>
    </xf>
    <xf numFmtId="2" fontId="0" fillId="0" borderId="3" xfId="0" applyNumberFormat="1" applyBorder="1"/>
    <xf numFmtId="43" fontId="0" fillId="0" borderId="0" xfId="1" applyNumberFormat="1" applyFont="1" applyAlignment="1">
      <alignment horizontal="left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6"/>
  <sheetViews>
    <sheetView tabSelected="1" workbookViewId="0">
      <selection activeCell="B109" sqref="B109:B110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36" t="s">
        <v>54</v>
      </c>
      <c r="B1" s="36"/>
      <c r="C1" s="36"/>
      <c r="D1" s="36"/>
      <c r="E1" s="36"/>
      <c r="F1" s="36"/>
      <c r="G1" s="36"/>
      <c r="H1" s="36"/>
      <c r="I1" s="36"/>
      <c r="J1" s="36"/>
      <c r="K1" s="4"/>
    </row>
    <row r="2" spans="1:11" ht="7.5" customHeight="1"/>
    <row r="3" spans="1:11" ht="54" customHeight="1">
      <c r="B3" s="13" t="s">
        <v>0</v>
      </c>
      <c r="C3" s="37" t="s">
        <v>59</v>
      </c>
      <c r="D3" s="38"/>
      <c r="E3" s="38"/>
      <c r="F3" s="38"/>
      <c r="G3" s="38"/>
      <c r="H3" s="38"/>
      <c r="I3" s="38"/>
      <c r="J3" s="38"/>
    </row>
    <row r="4" spans="1:11" ht="6" customHeight="1"/>
    <row r="5" spans="1:11" ht="23.25" customHeight="1">
      <c r="A5" s="19" t="s">
        <v>1</v>
      </c>
      <c r="B5" s="39" t="s">
        <v>2</v>
      </c>
      <c r="C5" s="39"/>
      <c r="D5" s="40" t="s">
        <v>3</v>
      </c>
      <c r="E5" s="41"/>
      <c r="F5" s="42"/>
      <c r="G5" s="19" t="s">
        <v>4</v>
      </c>
      <c r="H5" s="19" t="s">
        <v>5</v>
      </c>
      <c r="I5" s="40" t="s">
        <v>6</v>
      </c>
      <c r="J5" s="42"/>
    </row>
    <row r="6" spans="1:11" ht="10.5" customHeight="1"/>
    <row r="7" spans="1:11" ht="17.100000000000001" customHeight="1">
      <c r="B7" s="1" t="s">
        <v>26</v>
      </c>
    </row>
    <row r="8" spans="1:11" ht="15" customHeight="1">
      <c r="A8" s="20">
        <v>1</v>
      </c>
      <c r="B8" t="s">
        <v>7</v>
      </c>
    </row>
    <row r="9" spans="1:11" ht="15" customHeight="1">
      <c r="A9" s="20"/>
      <c r="B9" t="s">
        <v>42</v>
      </c>
    </row>
    <row r="10" spans="1:11" ht="15" customHeight="1">
      <c r="A10" s="20"/>
    </row>
    <row r="11" spans="1:11" ht="15" customHeight="1">
      <c r="A11" s="20"/>
      <c r="D11" s="16" t="s">
        <v>12</v>
      </c>
      <c r="E11" s="14">
        <v>84</v>
      </c>
      <c r="F11" s="16" t="s">
        <v>13</v>
      </c>
      <c r="G11" s="3">
        <v>1130</v>
      </c>
      <c r="H11" t="s">
        <v>14</v>
      </c>
      <c r="I11" s="3" t="s">
        <v>24</v>
      </c>
      <c r="J11" s="8">
        <f>E11*G11</f>
        <v>94920</v>
      </c>
    </row>
    <row r="12" spans="1:11" ht="15" customHeight="1">
      <c r="A12" s="20"/>
      <c r="J12" s="6"/>
    </row>
    <row r="13" spans="1:11" ht="15" customHeight="1">
      <c r="A13" s="20">
        <v>2</v>
      </c>
      <c r="B13" t="s">
        <v>43</v>
      </c>
      <c r="J13" s="6"/>
    </row>
    <row r="14" spans="1:11" ht="15" customHeight="1">
      <c r="A14" s="20"/>
      <c r="B14" t="s">
        <v>44</v>
      </c>
      <c r="J14" s="6"/>
    </row>
    <row r="15" spans="1:11" ht="15" customHeight="1">
      <c r="A15" s="20"/>
      <c r="J15" s="6"/>
    </row>
    <row r="16" spans="1:11" ht="15" customHeight="1">
      <c r="A16" s="20"/>
      <c r="D16" s="16" t="s">
        <v>12</v>
      </c>
      <c r="E16" s="17">
        <v>21</v>
      </c>
      <c r="F16" s="16" t="s">
        <v>15</v>
      </c>
      <c r="G16" s="3">
        <v>985</v>
      </c>
      <c r="H16" t="str">
        <f>H11</f>
        <v>P.Point</v>
      </c>
      <c r="I16" s="2" t="str">
        <f>I11</f>
        <v>Rs:</v>
      </c>
      <c r="J16" s="8">
        <f>E16*G16</f>
        <v>20685</v>
      </c>
    </row>
    <row r="17" spans="1:10" ht="15" customHeight="1">
      <c r="A17" s="20"/>
      <c r="J17" s="6"/>
    </row>
    <row r="18" spans="1:10" ht="15" customHeight="1">
      <c r="A18" s="20">
        <v>3</v>
      </c>
      <c r="B18" t="s">
        <v>16</v>
      </c>
      <c r="J18" s="6"/>
    </row>
    <row r="19" spans="1:10" ht="15" customHeight="1">
      <c r="A19" s="20"/>
      <c r="B19" t="s">
        <v>61</v>
      </c>
      <c r="J19" s="6"/>
    </row>
    <row r="20" spans="1:10" ht="15" customHeight="1">
      <c r="A20" s="20"/>
      <c r="B20" t="s">
        <v>62</v>
      </c>
      <c r="J20" s="6"/>
    </row>
    <row r="21" spans="1:10" ht="15" customHeight="1">
      <c r="A21" s="20"/>
      <c r="J21" s="6"/>
    </row>
    <row r="22" spans="1:10" ht="15" customHeight="1">
      <c r="A22" s="20"/>
      <c r="D22" s="16" t="s">
        <v>12</v>
      </c>
      <c r="E22" s="24">
        <v>500</v>
      </c>
      <c r="F22" s="16" t="s">
        <v>17</v>
      </c>
      <c r="G22" s="3">
        <v>222</v>
      </c>
      <c r="H22" t="s">
        <v>18</v>
      </c>
      <c r="I22" s="3" t="s">
        <v>24</v>
      </c>
      <c r="J22" s="8">
        <f>E22*G22</f>
        <v>111000</v>
      </c>
    </row>
    <row r="23" spans="1:10" ht="15" customHeight="1">
      <c r="A23" s="20">
        <v>4</v>
      </c>
      <c r="B23" t="s">
        <v>8</v>
      </c>
      <c r="G23" s="2"/>
      <c r="J23" s="8"/>
    </row>
    <row r="24" spans="1:10" ht="15" customHeight="1">
      <c r="A24" s="20"/>
      <c r="B24" t="s">
        <v>55</v>
      </c>
      <c r="G24" s="2"/>
      <c r="J24" s="8"/>
    </row>
    <row r="25" spans="1:10" ht="15" customHeight="1">
      <c r="A25" s="20"/>
      <c r="B25" t="s">
        <v>56</v>
      </c>
      <c r="G25" s="2"/>
      <c r="J25" s="8"/>
    </row>
    <row r="26" spans="1:10" ht="15" customHeight="1">
      <c r="A26" s="20"/>
      <c r="G26" s="2"/>
      <c r="J26" s="8"/>
    </row>
    <row r="27" spans="1:10" ht="15" customHeight="1">
      <c r="A27" s="20"/>
      <c r="D27" s="16" t="s">
        <v>12</v>
      </c>
      <c r="E27" s="18">
        <v>200</v>
      </c>
      <c r="F27" s="16" t="s">
        <v>17</v>
      </c>
      <c r="G27" s="3">
        <v>252</v>
      </c>
      <c r="H27" t="s">
        <v>18</v>
      </c>
      <c r="I27" s="3" t="s">
        <v>24</v>
      </c>
      <c r="J27" s="8">
        <f>E27*G27</f>
        <v>50400</v>
      </c>
    </row>
    <row r="28" spans="1:10" ht="15" customHeight="1">
      <c r="A28" s="20"/>
      <c r="J28" s="6"/>
    </row>
    <row r="29" spans="1:10" ht="15" customHeight="1">
      <c r="A29" s="20">
        <v>5</v>
      </c>
      <c r="B29" t="s">
        <v>8</v>
      </c>
      <c r="G29" s="2"/>
      <c r="I29" s="3"/>
      <c r="J29" s="8"/>
    </row>
    <row r="30" spans="1:10" ht="15" customHeight="1">
      <c r="A30" s="20"/>
      <c r="B30" t="s">
        <v>25</v>
      </c>
      <c r="G30" s="2"/>
      <c r="I30" s="3"/>
      <c r="J30" s="8"/>
    </row>
    <row r="31" spans="1:10" ht="15" customHeight="1">
      <c r="A31" s="20"/>
      <c r="B31" t="s">
        <v>9</v>
      </c>
      <c r="G31" s="2"/>
      <c r="I31" s="3"/>
      <c r="J31" s="8"/>
    </row>
    <row r="32" spans="1:10" ht="15" customHeight="1">
      <c r="A32" s="20"/>
      <c r="G32" s="2"/>
      <c r="I32" s="3"/>
      <c r="J32" s="8"/>
    </row>
    <row r="33" spans="1:10" ht="15" customHeight="1">
      <c r="A33" s="20"/>
      <c r="D33" s="16"/>
      <c r="E33" s="16">
        <v>100</v>
      </c>
      <c r="F33" s="16" t="s">
        <v>17</v>
      </c>
      <c r="G33" s="3">
        <v>341</v>
      </c>
      <c r="H33" t="s">
        <v>18</v>
      </c>
      <c r="I33" s="3" t="s">
        <v>24</v>
      </c>
      <c r="J33" s="8">
        <f>E33*G33</f>
        <v>34100</v>
      </c>
    </row>
    <row r="34" spans="1:10" ht="15" customHeight="1">
      <c r="A34" s="20">
        <v>6</v>
      </c>
      <c r="B34" t="s">
        <v>8</v>
      </c>
      <c r="G34" s="3"/>
      <c r="I34" s="3"/>
      <c r="J34" s="8"/>
    </row>
    <row r="35" spans="1:10" ht="15" customHeight="1">
      <c r="A35" s="20"/>
      <c r="B35" t="s">
        <v>38</v>
      </c>
      <c r="G35" s="3"/>
      <c r="I35" s="3"/>
      <c r="J35" s="8"/>
    </row>
    <row r="36" spans="1:10" ht="15" customHeight="1">
      <c r="A36" s="20"/>
      <c r="B36" t="s">
        <v>63</v>
      </c>
      <c r="G36" s="3"/>
      <c r="I36" s="3"/>
      <c r="J36" s="8"/>
    </row>
    <row r="37" spans="1:10" ht="15" customHeight="1">
      <c r="A37" s="20"/>
      <c r="G37" s="3"/>
      <c r="I37" s="3"/>
      <c r="J37" s="8"/>
    </row>
    <row r="38" spans="1:10" ht="15" customHeight="1">
      <c r="A38" s="20"/>
      <c r="D38" s="16"/>
      <c r="E38" s="16">
        <v>350</v>
      </c>
      <c r="F38" s="16" t="s">
        <v>17</v>
      </c>
      <c r="G38" s="3">
        <v>605</v>
      </c>
      <c r="H38" t="s">
        <v>18</v>
      </c>
      <c r="I38" s="3" t="s">
        <v>24</v>
      </c>
      <c r="J38" s="8">
        <f>E38*G38</f>
        <v>211750</v>
      </c>
    </row>
    <row r="39" spans="1:10" ht="15" customHeight="1">
      <c r="A39" s="20">
        <v>7</v>
      </c>
      <c r="B39" t="s">
        <v>64</v>
      </c>
      <c r="G39" s="3"/>
      <c r="I39" s="3"/>
      <c r="J39" s="8"/>
    </row>
    <row r="40" spans="1:10" ht="15" customHeight="1">
      <c r="A40" s="20"/>
      <c r="G40" s="3"/>
      <c r="I40" s="3"/>
      <c r="J40" s="8"/>
    </row>
    <row r="41" spans="1:10" ht="15" customHeight="1">
      <c r="A41" s="20"/>
      <c r="D41" s="16"/>
      <c r="E41" s="18">
        <v>84</v>
      </c>
      <c r="F41" s="16" t="s">
        <v>19</v>
      </c>
      <c r="G41" s="3">
        <v>54</v>
      </c>
      <c r="H41" t="s">
        <v>20</v>
      </c>
      <c r="I41" s="3" t="s">
        <v>24</v>
      </c>
      <c r="J41" s="8">
        <f>E41*G41</f>
        <v>4536</v>
      </c>
    </row>
    <row r="42" spans="1:10" ht="15" customHeight="1">
      <c r="A42" s="20"/>
      <c r="G42" s="3"/>
      <c r="I42" s="3"/>
      <c r="J42" s="8"/>
    </row>
    <row r="43" spans="1:10" ht="15" customHeight="1">
      <c r="A43" s="20">
        <v>8</v>
      </c>
      <c r="B43" t="s">
        <v>60</v>
      </c>
      <c r="G43" s="11"/>
      <c r="I43" s="3"/>
      <c r="J43" s="8"/>
    </row>
    <row r="44" spans="1:10" ht="15" customHeight="1">
      <c r="A44" s="20"/>
      <c r="G44" s="11"/>
      <c r="I44" s="3"/>
      <c r="J44" s="8"/>
    </row>
    <row r="45" spans="1:10" ht="15" customHeight="1">
      <c r="A45" s="20"/>
      <c r="D45" s="16" t="s">
        <v>12</v>
      </c>
      <c r="E45" s="18">
        <v>47</v>
      </c>
      <c r="F45" s="16" t="s">
        <v>19</v>
      </c>
      <c r="G45" s="3">
        <v>74</v>
      </c>
      <c r="H45" t="s">
        <v>20</v>
      </c>
      <c r="I45" s="3" t="s">
        <v>24</v>
      </c>
      <c r="J45" s="8">
        <f>E45*G45</f>
        <v>3478</v>
      </c>
    </row>
    <row r="46" spans="1:10" ht="15" customHeight="1">
      <c r="A46" s="20">
        <v>9</v>
      </c>
      <c r="B46" t="s">
        <v>65</v>
      </c>
      <c r="J46" s="8"/>
    </row>
    <row r="47" spans="1:10" ht="15" customHeight="1">
      <c r="A47" s="20"/>
      <c r="B47" t="s">
        <v>45</v>
      </c>
      <c r="J47" s="8"/>
    </row>
    <row r="48" spans="1:10" ht="15" customHeight="1">
      <c r="A48" s="20"/>
      <c r="D48" s="16" t="s">
        <v>12</v>
      </c>
      <c r="E48" s="14">
        <v>21</v>
      </c>
      <c r="F48" s="16" t="s">
        <v>19</v>
      </c>
      <c r="G48" s="3">
        <v>80</v>
      </c>
      <c r="H48" t="s">
        <v>20</v>
      </c>
      <c r="I48" s="3" t="s">
        <v>24</v>
      </c>
      <c r="J48" s="8">
        <f>E48*G48</f>
        <v>1680</v>
      </c>
    </row>
    <row r="49" spans="1:10" ht="15" customHeight="1">
      <c r="A49" s="20"/>
      <c r="D49" s="10"/>
      <c r="E49" s="12"/>
      <c r="F49" s="10"/>
      <c r="G49" s="3"/>
      <c r="I49" s="3"/>
      <c r="J49" s="8"/>
    </row>
    <row r="50" spans="1:10" ht="15" customHeight="1">
      <c r="A50" s="20">
        <v>10</v>
      </c>
      <c r="B50" t="s">
        <v>46</v>
      </c>
      <c r="J50" s="8"/>
    </row>
    <row r="51" spans="1:10" ht="15" customHeight="1">
      <c r="A51" s="20"/>
      <c r="B51" t="s">
        <v>66</v>
      </c>
      <c r="J51" s="8"/>
    </row>
    <row r="52" spans="1:10" ht="15" customHeight="1">
      <c r="A52" s="20"/>
      <c r="D52" s="16" t="s">
        <v>12</v>
      </c>
      <c r="E52" s="17">
        <v>13</v>
      </c>
      <c r="F52" s="16" t="s">
        <v>19</v>
      </c>
      <c r="G52" s="3">
        <v>151</v>
      </c>
      <c r="H52" t="s">
        <v>21</v>
      </c>
      <c r="I52" s="3" t="s">
        <v>24</v>
      </c>
      <c r="J52" s="8">
        <f>E52*G52</f>
        <v>1963</v>
      </c>
    </row>
    <row r="53" spans="1:10" ht="15" customHeight="1">
      <c r="A53" s="20"/>
      <c r="D53" s="10"/>
      <c r="E53" s="12"/>
      <c r="F53" s="10"/>
      <c r="G53" s="3"/>
      <c r="I53" s="3"/>
      <c r="J53" s="8"/>
    </row>
    <row r="54" spans="1:10" ht="15" customHeight="1">
      <c r="A54" s="20">
        <v>11</v>
      </c>
      <c r="B54" t="s">
        <v>47</v>
      </c>
      <c r="J54" s="8"/>
    </row>
    <row r="55" spans="1:10" ht="15" customHeight="1">
      <c r="A55" s="20"/>
      <c r="B55" t="s">
        <v>28</v>
      </c>
      <c r="J55" s="8"/>
    </row>
    <row r="56" spans="1:10" ht="15" customHeight="1">
      <c r="A56" s="20"/>
      <c r="D56" s="16" t="s">
        <v>12</v>
      </c>
      <c r="E56" s="17">
        <v>30</v>
      </c>
      <c r="F56" s="16" t="s">
        <v>19</v>
      </c>
      <c r="G56" s="3">
        <v>72</v>
      </c>
      <c r="H56" t="s">
        <v>21</v>
      </c>
      <c r="I56" s="3" t="s">
        <v>24</v>
      </c>
      <c r="J56" s="8">
        <f>E56*G56</f>
        <v>2160</v>
      </c>
    </row>
    <row r="57" spans="1:10" ht="15" customHeight="1">
      <c r="A57" s="20">
        <v>12</v>
      </c>
      <c r="B57" t="s">
        <v>10</v>
      </c>
      <c r="G57" s="3"/>
      <c r="J57" s="8"/>
    </row>
    <row r="58" spans="1:10" ht="15" customHeight="1">
      <c r="A58" s="20"/>
      <c r="B58" t="s">
        <v>11</v>
      </c>
      <c r="G58" s="3"/>
      <c r="J58" s="8"/>
    </row>
    <row r="59" spans="1:10" ht="15" customHeight="1">
      <c r="A59" s="20"/>
      <c r="G59" s="3"/>
      <c r="J59" s="8"/>
    </row>
    <row r="60" spans="1:10" ht="15" customHeight="1">
      <c r="A60" s="20"/>
      <c r="D60" s="17" t="s">
        <v>12</v>
      </c>
      <c r="E60" s="17">
        <v>20</v>
      </c>
      <c r="F60" s="17" t="s">
        <v>19</v>
      </c>
      <c r="G60" s="3">
        <v>916</v>
      </c>
      <c r="H60" t="s">
        <v>21</v>
      </c>
      <c r="I60" s="3" t="s">
        <v>24</v>
      </c>
      <c r="J60" s="8">
        <f>E60*G60</f>
        <v>18320</v>
      </c>
    </row>
    <row r="61" spans="1:10" ht="15" customHeight="1">
      <c r="A61" s="20">
        <v>13</v>
      </c>
      <c r="B61" t="s">
        <v>67</v>
      </c>
      <c r="G61" s="20"/>
      <c r="H61" s="20"/>
      <c r="J61" s="8"/>
    </row>
    <row r="62" spans="1:10" ht="15" customHeight="1">
      <c r="A62" s="20"/>
      <c r="B62" t="s">
        <v>48</v>
      </c>
      <c r="G62" s="20"/>
      <c r="H62" s="20"/>
      <c r="J62" s="8"/>
    </row>
    <row r="63" spans="1:10" ht="15" customHeight="1">
      <c r="A63" s="20"/>
      <c r="G63" s="20"/>
      <c r="H63" s="20"/>
      <c r="J63" s="8"/>
    </row>
    <row r="64" spans="1:10" ht="15" customHeight="1">
      <c r="A64" s="20"/>
      <c r="D64" s="16" t="s">
        <v>12</v>
      </c>
      <c r="E64" s="16">
        <v>2</v>
      </c>
      <c r="F64" s="16" t="s">
        <v>19</v>
      </c>
      <c r="G64" s="3">
        <v>2456</v>
      </c>
      <c r="H64" t="s">
        <v>21</v>
      </c>
      <c r="I64" s="3" t="s">
        <v>24</v>
      </c>
      <c r="J64" s="8">
        <f>E64*G64</f>
        <v>4912</v>
      </c>
    </row>
    <row r="65" spans="1:10" ht="15" customHeight="1">
      <c r="A65" s="20"/>
      <c r="G65" s="3"/>
      <c r="J65" s="8"/>
    </row>
    <row r="66" spans="1:10" ht="15" customHeight="1">
      <c r="A66" s="20">
        <v>14</v>
      </c>
      <c r="B66" t="s">
        <v>49</v>
      </c>
      <c r="G66" s="3"/>
      <c r="J66" s="8"/>
    </row>
    <row r="67" spans="1:10" ht="15" customHeight="1">
      <c r="A67" s="20"/>
      <c r="B67" t="s">
        <v>50</v>
      </c>
      <c r="G67" s="3"/>
      <c r="J67" s="8"/>
    </row>
    <row r="68" spans="1:10" ht="15" customHeight="1">
      <c r="A68" s="20"/>
      <c r="G68" s="3"/>
      <c r="J68" s="8"/>
    </row>
    <row r="69" spans="1:10" ht="15" customHeight="1">
      <c r="A69" s="20"/>
      <c r="D69" s="16" t="s">
        <v>12</v>
      </c>
      <c r="E69" s="16">
        <v>2</v>
      </c>
      <c r="F69" s="16" t="s">
        <v>19</v>
      </c>
      <c r="G69" s="3">
        <v>5521</v>
      </c>
      <c r="H69" t="s">
        <v>21</v>
      </c>
      <c r="I69" s="3" t="s">
        <v>24</v>
      </c>
      <c r="J69" s="8">
        <f>E69*G69</f>
        <v>11042</v>
      </c>
    </row>
    <row r="70" spans="1:10" ht="15" customHeight="1">
      <c r="A70" s="20"/>
      <c r="G70" s="3"/>
      <c r="J70" s="8"/>
    </row>
    <row r="71" spans="1:10" ht="15" customHeight="1">
      <c r="A71" s="20">
        <v>15</v>
      </c>
      <c r="B71" t="s">
        <v>30</v>
      </c>
      <c r="G71" s="3"/>
      <c r="J71" s="8"/>
    </row>
    <row r="72" spans="1:10" ht="15" customHeight="1">
      <c r="A72" s="20"/>
      <c r="B72" t="s">
        <v>31</v>
      </c>
      <c r="G72" s="3"/>
      <c r="J72" s="8"/>
    </row>
    <row r="73" spans="1:10" ht="15" customHeight="1">
      <c r="A73" s="20"/>
      <c r="J73" s="8"/>
    </row>
    <row r="74" spans="1:10" ht="15" customHeight="1">
      <c r="A74" s="20"/>
      <c r="D74" s="16" t="s">
        <v>12</v>
      </c>
      <c r="E74" s="16">
        <v>1</v>
      </c>
      <c r="F74" s="16" t="s">
        <v>22</v>
      </c>
      <c r="G74" s="3">
        <v>9261</v>
      </c>
      <c r="H74" t="s">
        <v>29</v>
      </c>
      <c r="I74" s="3" t="s">
        <v>24</v>
      </c>
      <c r="J74" s="8">
        <f>E74*G74</f>
        <v>9261</v>
      </c>
    </row>
    <row r="75" spans="1:10" ht="15" customHeight="1">
      <c r="A75" s="20">
        <v>16</v>
      </c>
      <c r="B75" t="s">
        <v>34</v>
      </c>
      <c r="D75" s="10"/>
      <c r="E75" s="11"/>
      <c r="F75" s="10"/>
      <c r="G75" s="11"/>
      <c r="I75" s="3"/>
      <c r="J75" s="8"/>
    </row>
    <row r="76" spans="1:10" ht="15" customHeight="1">
      <c r="A76" s="20"/>
      <c r="B76" t="s">
        <v>57</v>
      </c>
      <c r="D76" s="10"/>
      <c r="E76" s="11"/>
      <c r="F76" s="10"/>
      <c r="G76" s="11"/>
      <c r="I76" s="3"/>
      <c r="J76" s="8"/>
    </row>
    <row r="77" spans="1:10" ht="15" customHeight="1">
      <c r="A77" s="20"/>
      <c r="D77" s="10"/>
      <c r="E77" s="11"/>
      <c r="F77" s="10"/>
      <c r="G77" s="11"/>
      <c r="I77" s="3"/>
      <c r="J77" s="8"/>
    </row>
    <row r="78" spans="1:10" ht="15" customHeight="1">
      <c r="A78" s="20"/>
      <c r="D78" s="16" t="s">
        <v>12</v>
      </c>
      <c r="E78" s="25">
        <v>2</v>
      </c>
      <c r="F78" s="16" t="s">
        <v>19</v>
      </c>
      <c r="G78" s="11">
        <v>999</v>
      </c>
      <c r="H78" t="s">
        <v>21</v>
      </c>
      <c r="I78" s="3" t="s">
        <v>24</v>
      </c>
      <c r="J78" s="8">
        <f>E78*G78</f>
        <v>1998</v>
      </c>
    </row>
    <row r="79" spans="1:10" ht="15" customHeight="1">
      <c r="A79" s="20">
        <v>17</v>
      </c>
      <c r="B79" t="s">
        <v>32</v>
      </c>
      <c r="D79" s="10"/>
      <c r="E79" s="11"/>
      <c r="F79" s="10"/>
      <c r="G79" s="11"/>
      <c r="I79" s="3"/>
      <c r="J79" s="8"/>
    </row>
    <row r="80" spans="1:10" ht="15" customHeight="1">
      <c r="A80" s="20"/>
      <c r="B80" t="s">
        <v>33</v>
      </c>
      <c r="D80" s="10"/>
      <c r="E80" s="11"/>
      <c r="F80" s="10"/>
      <c r="G80" s="11"/>
      <c r="I80" s="3"/>
      <c r="J80" s="8"/>
    </row>
    <row r="81" spans="1:10" ht="15" customHeight="1">
      <c r="A81" s="20"/>
      <c r="D81" s="10"/>
      <c r="E81" s="11"/>
      <c r="F81" s="10"/>
      <c r="G81" s="11"/>
      <c r="I81" s="3"/>
      <c r="J81" s="8"/>
    </row>
    <row r="82" spans="1:10" ht="15" customHeight="1">
      <c r="A82" s="20"/>
      <c r="D82" s="16" t="s">
        <v>12</v>
      </c>
      <c r="E82" s="25">
        <v>2</v>
      </c>
      <c r="F82" s="16" t="s">
        <v>19</v>
      </c>
      <c r="G82" s="11">
        <v>1054</v>
      </c>
      <c r="H82" t="s">
        <v>21</v>
      </c>
      <c r="I82" s="3" t="s">
        <v>24</v>
      </c>
      <c r="J82" s="8">
        <f>E82*G82</f>
        <v>2108</v>
      </c>
    </row>
    <row r="83" spans="1:10" ht="15" customHeight="1">
      <c r="A83" s="23">
        <v>18</v>
      </c>
      <c r="B83" t="s">
        <v>72</v>
      </c>
      <c r="G83" s="3"/>
      <c r="I83" s="3"/>
      <c r="J83" s="8"/>
    </row>
    <row r="84" spans="1:10" ht="15" customHeight="1">
      <c r="A84" s="23"/>
      <c r="G84" s="3"/>
      <c r="I84" s="3"/>
      <c r="J84" s="8"/>
    </row>
    <row r="85" spans="1:10" ht="15" customHeight="1">
      <c r="A85" s="23"/>
      <c r="D85" t="s">
        <v>12</v>
      </c>
      <c r="E85">
        <v>30</v>
      </c>
      <c r="F85" t="s">
        <v>22</v>
      </c>
      <c r="G85" s="3">
        <v>3185</v>
      </c>
      <c r="H85" t="s">
        <v>21</v>
      </c>
      <c r="I85" s="3" t="s">
        <v>24</v>
      </c>
      <c r="J85" s="8">
        <f>E85*G85</f>
        <v>95550</v>
      </c>
    </row>
    <row r="86" spans="1:10" ht="15" customHeight="1">
      <c r="A86" s="23">
        <v>19</v>
      </c>
      <c r="B86" s="26" t="s">
        <v>68</v>
      </c>
      <c r="C86" s="27"/>
      <c r="D86" s="27"/>
      <c r="E86" s="27"/>
      <c r="F86" s="28"/>
      <c r="G86" s="29"/>
      <c r="H86" s="28"/>
      <c r="I86" s="3"/>
      <c r="J86" s="23"/>
    </row>
    <row r="87" spans="1:10" ht="15" customHeight="1">
      <c r="B87" s="30" t="s">
        <v>69</v>
      </c>
      <c r="C87" s="27"/>
      <c r="D87" s="27"/>
      <c r="E87" s="27"/>
      <c r="F87" s="28"/>
      <c r="G87" s="29"/>
      <c r="H87" s="28"/>
      <c r="I87" s="3"/>
      <c r="J87" s="23"/>
    </row>
    <row r="88" spans="1:10" ht="15" customHeight="1">
      <c r="B88" s="26" t="s">
        <v>70</v>
      </c>
      <c r="C88" s="27"/>
      <c r="D88" s="27"/>
      <c r="E88" s="27"/>
      <c r="F88" s="28"/>
      <c r="G88" s="29"/>
      <c r="H88" s="28"/>
      <c r="I88" s="3"/>
      <c r="J88" s="23"/>
    </row>
    <row r="89" spans="1:10" ht="15" customHeight="1">
      <c r="B89" s="26" t="s">
        <v>71</v>
      </c>
      <c r="C89" s="27"/>
      <c r="D89" s="27"/>
      <c r="E89" s="27"/>
      <c r="F89" s="28"/>
      <c r="G89" s="29"/>
      <c r="H89" s="28"/>
      <c r="I89" s="3"/>
      <c r="J89" s="23"/>
    </row>
    <row r="90" spans="1:10" ht="15" customHeight="1">
      <c r="F90" s="3"/>
      <c r="G90" s="23"/>
      <c r="H90" s="3"/>
      <c r="I90" s="3"/>
      <c r="J90" s="23"/>
    </row>
    <row r="91" spans="1:10" ht="15" customHeight="1">
      <c r="D91" s="31" t="s">
        <v>12</v>
      </c>
      <c r="E91" s="32">
        <v>15</v>
      </c>
      <c r="F91" s="16" t="s">
        <v>19</v>
      </c>
      <c r="G91" s="3">
        <v>10105</v>
      </c>
      <c r="H91" s="23" t="s">
        <v>21</v>
      </c>
      <c r="I91" t="s">
        <v>24</v>
      </c>
      <c r="J91" s="11">
        <f>E91*G91</f>
        <v>151575</v>
      </c>
    </row>
    <row r="92" spans="1:10" ht="15" customHeight="1">
      <c r="A92" s="20"/>
      <c r="J92" s="9"/>
    </row>
    <row r="93" spans="1:10" ht="15" customHeight="1">
      <c r="A93" s="23"/>
      <c r="J93" s="22"/>
    </row>
    <row r="94" spans="1:10" ht="15" customHeight="1">
      <c r="A94" s="20"/>
      <c r="H94" t="s">
        <v>23</v>
      </c>
      <c r="I94" t="s">
        <v>24</v>
      </c>
      <c r="J94" s="8">
        <f>SUM(J11:J92)</f>
        <v>831438</v>
      </c>
    </row>
    <row r="95" spans="1:10" ht="15" customHeight="1">
      <c r="B95" s="1" t="s">
        <v>52</v>
      </c>
      <c r="J95" s="6"/>
    </row>
    <row r="96" spans="1:10" ht="15" customHeight="1">
      <c r="J96" s="6"/>
    </row>
    <row r="97" spans="1:10" ht="15" customHeight="1">
      <c r="A97" s="23">
        <v>1</v>
      </c>
      <c r="B97" t="s">
        <v>73</v>
      </c>
      <c r="J97" s="6"/>
    </row>
    <row r="98" spans="1:10" ht="15" customHeight="1">
      <c r="A98" s="23"/>
      <c r="B98" t="s">
        <v>74</v>
      </c>
      <c r="J98" s="6"/>
    </row>
    <row r="99" spans="1:10" ht="15" customHeight="1">
      <c r="A99" s="23"/>
      <c r="J99" s="6"/>
    </row>
    <row r="100" spans="1:10" ht="15" customHeight="1">
      <c r="A100" s="23"/>
      <c r="D100" s="16" t="s">
        <v>12</v>
      </c>
      <c r="E100" s="16">
        <v>59</v>
      </c>
      <c r="F100" s="16" t="s">
        <v>19</v>
      </c>
      <c r="G100" s="3"/>
      <c r="H100" t="s">
        <v>21</v>
      </c>
      <c r="I100" s="3" t="s">
        <v>24</v>
      </c>
      <c r="J100" s="8"/>
    </row>
    <row r="101" spans="1:10" ht="15" customHeight="1">
      <c r="A101" s="23">
        <v>2</v>
      </c>
      <c r="B101" t="s">
        <v>75</v>
      </c>
      <c r="G101" s="3"/>
      <c r="J101" s="8"/>
    </row>
    <row r="102" spans="1:10" ht="15" customHeight="1">
      <c r="A102" s="23"/>
      <c r="B102" t="s">
        <v>76</v>
      </c>
      <c r="G102" s="3"/>
      <c r="J102" s="8"/>
    </row>
    <row r="103" spans="1:10" ht="15" customHeight="1">
      <c r="A103" s="23"/>
      <c r="B103" t="s">
        <v>77</v>
      </c>
      <c r="G103" s="3"/>
      <c r="J103" s="8"/>
    </row>
    <row r="104" spans="1:10" ht="15" customHeight="1">
      <c r="A104" s="23"/>
      <c r="D104" s="16" t="s">
        <v>12</v>
      </c>
      <c r="E104" s="16">
        <v>6</v>
      </c>
      <c r="F104" s="16" t="s">
        <v>19</v>
      </c>
      <c r="G104" s="3"/>
      <c r="H104" t="s">
        <v>21</v>
      </c>
      <c r="I104" s="3" t="s">
        <v>24</v>
      </c>
      <c r="J104" s="8"/>
    </row>
    <row r="105" spans="1:10" ht="15" customHeight="1">
      <c r="A105" s="23"/>
      <c r="D105" s="10"/>
      <c r="E105" s="10"/>
      <c r="F105" s="10"/>
      <c r="G105" s="3"/>
      <c r="I105" s="3"/>
      <c r="J105" s="8"/>
    </row>
    <row r="106" spans="1:10" ht="15" customHeight="1">
      <c r="A106" s="23">
        <v>3</v>
      </c>
      <c r="B106" t="s">
        <v>39</v>
      </c>
      <c r="G106" s="3"/>
      <c r="J106" s="8"/>
    </row>
    <row r="107" spans="1:10" ht="15" customHeight="1">
      <c r="A107" s="23"/>
      <c r="B107" t="s">
        <v>40</v>
      </c>
      <c r="G107" s="3"/>
      <c r="J107" s="8"/>
    </row>
    <row r="108" spans="1:10" ht="15" customHeight="1">
      <c r="A108" s="23"/>
      <c r="D108" s="16" t="s">
        <v>12</v>
      </c>
      <c r="E108" s="16">
        <v>30</v>
      </c>
      <c r="F108" s="16" t="s">
        <v>19</v>
      </c>
      <c r="G108" s="3"/>
      <c r="H108" t="s">
        <v>21</v>
      </c>
      <c r="I108" s="3" t="s">
        <v>24</v>
      </c>
      <c r="J108" s="8"/>
    </row>
    <row r="109" spans="1:10" ht="15" customHeight="1">
      <c r="A109" s="23">
        <v>4</v>
      </c>
      <c r="B109" t="s">
        <v>78</v>
      </c>
      <c r="G109" s="3"/>
      <c r="J109" s="8"/>
    </row>
    <row r="110" spans="1:10" ht="15" customHeight="1">
      <c r="A110" s="23"/>
      <c r="B110" t="s">
        <v>79</v>
      </c>
      <c r="G110" s="3"/>
      <c r="J110" s="8"/>
    </row>
    <row r="111" spans="1:10" ht="15" customHeight="1">
      <c r="A111" s="23"/>
      <c r="G111" s="3"/>
      <c r="J111" s="8"/>
    </row>
    <row r="112" spans="1:10" ht="15" customHeight="1">
      <c r="A112" s="23"/>
      <c r="G112" s="3"/>
      <c r="J112" s="8"/>
    </row>
    <row r="113" spans="1:10" ht="15" customHeight="1">
      <c r="A113" s="23"/>
      <c r="D113" s="16" t="s">
        <v>12</v>
      </c>
      <c r="E113" s="16">
        <v>30</v>
      </c>
      <c r="F113" s="16" t="s">
        <v>19</v>
      </c>
      <c r="G113" s="3"/>
      <c r="H113" t="s">
        <v>21</v>
      </c>
      <c r="I113" s="3" t="s">
        <v>24</v>
      </c>
      <c r="J113" s="8"/>
    </row>
    <row r="114" spans="1:10" ht="15" customHeight="1">
      <c r="A114" s="23">
        <v>5</v>
      </c>
      <c r="B114" t="s">
        <v>36</v>
      </c>
      <c r="J114" s="6"/>
    </row>
    <row r="115" spans="1:10" ht="15" customHeight="1">
      <c r="B115" t="s">
        <v>37</v>
      </c>
      <c r="J115" s="6"/>
    </row>
    <row r="116" spans="1:10" ht="15" customHeight="1">
      <c r="B116" t="s">
        <v>35</v>
      </c>
      <c r="J116" s="6"/>
    </row>
    <row r="117" spans="1:10" ht="15" customHeight="1">
      <c r="J117" s="6"/>
    </row>
    <row r="118" spans="1:10" ht="15" customHeight="1">
      <c r="D118" s="16" t="s">
        <v>12</v>
      </c>
      <c r="E118" s="33">
        <v>6.25</v>
      </c>
      <c r="F118" s="16" t="s">
        <v>53</v>
      </c>
      <c r="G118" s="3"/>
      <c r="H118" t="s">
        <v>41</v>
      </c>
      <c r="I118" s="3" t="s">
        <v>24</v>
      </c>
      <c r="J118" s="15"/>
    </row>
    <row r="119" spans="1:10" ht="15" customHeight="1">
      <c r="G119" s="3"/>
      <c r="I119" s="5"/>
      <c r="J119" s="21"/>
    </row>
    <row r="120" spans="1:10" ht="15" customHeight="1">
      <c r="G120" s="3"/>
      <c r="J120" s="6"/>
    </row>
    <row r="121" spans="1:10" ht="15" customHeight="1">
      <c r="G121" s="3"/>
      <c r="H121" t="s">
        <v>51</v>
      </c>
      <c r="I121" s="3" t="s">
        <v>24</v>
      </c>
      <c r="J121" s="34"/>
    </row>
    <row r="122" spans="1:10" ht="15" customHeight="1">
      <c r="A122" s="20"/>
      <c r="G122" s="3"/>
      <c r="H122" s="10"/>
      <c r="I122" s="11"/>
      <c r="J122" s="22"/>
    </row>
    <row r="123" spans="1:10" ht="17.100000000000001" customHeight="1">
      <c r="A123" s="20"/>
      <c r="G123" s="3"/>
      <c r="I123" s="3"/>
      <c r="J123" s="8"/>
    </row>
    <row r="124" spans="1:10" ht="14.45" customHeight="1">
      <c r="A124" s="20"/>
      <c r="G124" s="3"/>
      <c r="I124" s="3"/>
      <c r="J124" s="8"/>
    </row>
    <row r="125" spans="1:10" ht="52.5" customHeight="1">
      <c r="B125" s="7" t="s">
        <v>27</v>
      </c>
      <c r="G125" s="35" t="s">
        <v>58</v>
      </c>
      <c r="H125" s="35"/>
      <c r="I125" s="35"/>
      <c r="J125" s="35"/>
    </row>
    <row r="126" spans="1:10" ht="14.45" customHeight="1"/>
  </sheetData>
  <mergeCells count="6">
    <mergeCell ref="G125:J125"/>
    <mergeCell ref="A1:J1"/>
    <mergeCell ref="C3:J3"/>
    <mergeCell ref="B5:C5"/>
    <mergeCell ref="D5:F5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2016-12-06T15:31:52Z</cp:lastPrinted>
  <dcterms:created xsi:type="dcterms:W3CDTF">2015-06-01T17:48:52Z</dcterms:created>
  <dcterms:modified xsi:type="dcterms:W3CDTF">2016-12-08T10:18:07Z</dcterms:modified>
</cp:coreProperties>
</file>