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Sheet1!$6:$6</definedName>
  </definedNames>
  <calcPr calcId="124519"/>
</workbook>
</file>

<file path=xl/calcChain.xml><?xml version="1.0" encoding="utf-8"?>
<calcChain xmlns="http://schemas.openxmlformats.org/spreadsheetml/2006/main">
  <c r="J58" i="1"/>
  <c r="J61"/>
  <c r="J33"/>
  <c r="J24"/>
  <c r="J16" l="1"/>
  <c r="J47" l="1"/>
  <c r="J40" l="1"/>
  <c r="J29"/>
  <c r="J37" l="1"/>
  <c r="J54" l="1"/>
  <c r="J50"/>
  <c r="J44"/>
  <c r="J20"/>
  <c r="I20"/>
  <c r="H20"/>
  <c r="J12" l="1"/>
  <c r="J64" l="1"/>
</calcChain>
</file>

<file path=xl/sharedStrings.xml><?xml version="1.0" encoding="utf-8"?>
<sst xmlns="http://schemas.openxmlformats.org/spreadsheetml/2006/main" count="130" uniqueCount="68">
  <si>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</si>
  <si>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</si>
  <si>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</si>
  <si>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</si>
  <si>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</si>
  <si>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</si>
  <si>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</si>
  <si>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</si>
  <si>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fixing cercuit breacker 6,10,15,20,30,40,50 &amp; 63 amps </t>
  </si>
  <si>
    <t>(TB-55) on prepared board as required. (SINO: 203, /Page No: 31)</t>
  </si>
  <si>
    <t>=</t>
  </si>
  <si>
    <t>Points</t>
  </si>
  <si>
    <t>P.Point</t>
  </si>
  <si>
    <t>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</si>
  <si>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</si>
  <si>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</si>
  <si>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</si>
  <si>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</si>
  <si>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</si>
  <si>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</si>
  <si>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Total</t>
  </si>
  <si>
    <t>Rs:</t>
  </si>
  <si>
    <t>PART "A"SCHEDULE ITEMS ELECTRICAL</t>
  </si>
  <si>
    <t xml:space="preserve">(2-7/.029)        copper      conductor      in    3/4"    dia   PVC conduct </t>
  </si>
  <si>
    <t>in the wall or coumns as required (SINO: 10/P-02)</t>
  </si>
  <si>
    <t xml:space="preserve"> P.No</t>
  </si>
  <si>
    <t>similar jobs on surface (R.A)</t>
  </si>
  <si>
    <t>P/F Pannal Board double shutter to accommodate heavy  duty</t>
  </si>
  <si>
    <t>circuit breacker bush bar i/c painting with enamelled paint and for other</t>
  </si>
  <si>
    <t xml:space="preserve">Providing and fixing Midl steel bar fan clamps 15.8 mm (5/8") dia suitable </t>
  </si>
  <si>
    <t>for RCC roof (R.A)</t>
  </si>
  <si>
    <t>(3/4") PVC conduct recessed in the wall or columns as required(SINO: 124/P-15)</t>
  </si>
  <si>
    <t xml:space="preserve">Wiring   for   Plug    point    with 3/.029 PVC insulated wire 20mm(3/4") conduit </t>
  </si>
  <si>
    <t>recessed in the wall or columns as required (SINO: 126/P-15)</t>
  </si>
  <si>
    <t>Providing and fixing one way SP 5 amps switch flush type (SINO: 219/P-33)</t>
  </si>
  <si>
    <t xml:space="preserve">Providing and fixing cercuit breaker 6,10,15,20,30,40,50 &amp; 63 amp SP (TB) </t>
  </si>
  <si>
    <t>on prepared board as required (SINO: 204-P-31)</t>
  </si>
  <si>
    <r>
      <t>Total  (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)</t>
    </r>
  </si>
  <si>
    <t>PART  ( B ) Non -Schedule Items)</t>
  </si>
  <si>
    <t>Sft</t>
  </si>
  <si>
    <t xml:space="preserve">Providing and laying (Main or Sub- Main ) PVC  &amp; PVC sheeted </t>
  </si>
  <si>
    <t>with single core  copper conductor  300/500 volts size 2-7/0,44</t>
  </si>
  <si>
    <t xml:space="preserve"> (SINO: 55/P-N0: 7)</t>
  </si>
  <si>
    <t>Rehabilitation of Mosque Library. Research Centre and Hamal Fakir Dargah</t>
  </si>
  <si>
    <t xml:space="preserve">Taluka Sakrand District Shaheed Benazirabad 2015-16 Programme </t>
  </si>
  <si>
    <t>Dargah</t>
  </si>
  <si>
    <t>(3/4") channel patti on surface as required (SINO: 129/P-15)</t>
  </si>
  <si>
    <t xml:space="preserve">Wiring   for   Plug    point    with 3/.029 PVC insulated wire </t>
  </si>
  <si>
    <t>20mm(3/4") channel patti on surface require(SINO: 130/P-15)</t>
  </si>
  <si>
    <t>Providing and laying (Main or Sub-Main) PVC insulated with single</t>
  </si>
  <si>
    <t xml:space="preserve"> core  copper      conductar  250/440volts size 2-7/.029.(SINO: 45/P.No: 06)</t>
  </si>
  <si>
    <t>Providing and fixing two pin   SP 5 amp  plug and socket (SINO: 222/P-33)</t>
  </si>
  <si>
    <t>Providin and fixing Baklite ceiling Rose with  two terminals   (SINO: 228,P-33)</t>
  </si>
  <si>
    <t>Providin and fixing Brass ceiling fan 56" (good quality)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</si>
  <si>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</si>
  <si>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</si>
  <si>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</si>
  <si>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</si>
  <si>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</si>
  <si>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</si>
  <si>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</si>
  <si>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>P.Sft</t>
  </si>
  <si>
    <t>Executive Engineer 
Education Works Division 
Shaheed Benazirabad.</t>
  </si>
  <si>
    <t>Contractor</t>
  </si>
  <si>
    <t>SCHEDULE 'B'</t>
  </si>
  <si>
    <t>(Electric Work) afp No: 154.</t>
  </si>
  <si>
    <t xml:space="preserve">Providing and fixing    Brass pendant lamp  holder (B) ceiling Roase  (SINO: 229/P-33) </t>
  </si>
  <si>
    <t>(SINO: 235,Page No: 34)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</si>
</sst>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Batang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1" applyFont="1" applyAlignment="1">
      <alignment horizontal="left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top"/>
    </xf>
    <xf numFmtId="2" fontId="0" fillId="0" borderId="3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1" fontId="0" fillId="0" borderId="3" xfId="0" applyNumberFormat="1" applyBorder="1" applyAlignment="1">
      <alignment horizontal="center"/>
    </xf>
    <xf numFmtId="43" fontId="0" fillId="0" borderId="0" xfId="1" applyFont="1" applyBorder="1" applyAlignment="1">
      <alignment horizontal="left"/>
    </xf>
    <xf numFmtId="1" fontId="0" fillId="0" borderId="3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0" borderId="0" xfId="1" applyNumberFormat="1" applyFont="1" applyAlignment="1">
      <alignment horizontal="left"/>
    </xf>
    <xf numFmtId="2" fontId="0" fillId="0" borderId="0" xfId="1" applyNumberFormat="1" applyFont="1"/>
    <xf numFmtId="2" fontId="0" fillId="0" borderId="5" xfId="1" applyNumberFormat="1" applyFont="1" applyBorder="1" applyAlignment="1">
      <alignment horizontal="left"/>
    </xf>
    <xf numFmtId="164" fontId="0" fillId="0" borderId="0" xfId="1" applyNumberFormat="1" applyFont="1" applyAlignment="1">
      <alignment horizontal="center"/>
    </xf>
    <xf numFmtId="2" fontId="0" fillId="0" borderId="5" xfId="0" applyNumberFormat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6"/>
  <sheetViews>
    <sheetView tabSelected="1" topLeftCell="A61" workbookViewId="0">
      <selection activeCell="B60" sqref="B60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41" t="s">
        <v>64</v>
      </c>
      <c r="B1" s="41"/>
      <c r="C1" s="41"/>
      <c r="D1" s="41"/>
      <c r="E1" s="41"/>
      <c r="F1" s="41"/>
      <c r="G1" s="41"/>
      <c r="H1" s="41"/>
      <c r="I1" s="41"/>
      <c r="J1" s="41"/>
      <c r="K1" s="6"/>
    </row>
    <row r="2" spans="1:11" ht="21.75" customHeight="1">
      <c r="B2" s="18" t="s">
        <v>0</v>
      </c>
      <c r="C2" s="13" t="s">
        <v>43</v>
      </c>
      <c r="D2" s="13"/>
      <c r="E2" s="13"/>
      <c r="F2" s="13"/>
      <c r="G2" s="13"/>
      <c r="H2" s="13"/>
      <c r="I2" s="13"/>
      <c r="J2" s="13"/>
    </row>
    <row r="3" spans="1:11" ht="18.75" customHeight="1">
      <c r="B3" s="18"/>
      <c r="C3" s="13" t="s">
        <v>44</v>
      </c>
      <c r="D3" s="13"/>
      <c r="E3" s="13"/>
      <c r="F3" s="13"/>
      <c r="G3" s="13"/>
      <c r="H3" s="13"/>
      <c r="I3" s="13"/>
      <c r="J3" s="13"/>
    </row>
    <row r="4" spans="1:11" ht="18" customHeight="1">
      <c r="B4" s="18"/>
      <c r="C4" s="13" t="s">
        <v>65</v>
      </c>
      <c r="D4" s="13"/>
      <c r="E4" s="13"/>
      <c r="F4" s="13"/>
      <c r="G4" s="13"/>
      <c r="H4" s="13"/>
      <c r="I4" s="13"/>
      <c r="J4" s="13"/>
    </row>
    <row r="5" spans="1:11" ht="6" customHeight="1"/>
    <row r="6" spans="1:11" ht="23.25" customHeight="1">
      <c r="A6" s="2" t="s">
        <v>1</v>
      </c>
      <c r="B6" s="37" t="s">
        <v>2</v>
      </c>
      <c r="C6" s="37"/>
      <c r="D6" s="38" t="s">
        <v>3</v>
      </c>
      <c r="E6" s="39"/>
      <c r="F6" s="40"/>
      <c r="G6" s="2" t="s">
        <v>4</v>
      </c>
      <c r="H6" s="2" t="s">
        <v>5</v>
      </c>
      <c r="I6" s="38" t="s">
        <v>6</v>
      </c>
      <c r="J6" s="40"/>
    </row>
    <row r="7" spans="1:11" ht="10.5" customHeight="1"/>
    <row r="8" spans="1:11" ht="17.100000000000001" customHeight="1">
      <c r="B8" s="3" t="s">
        <v>22</v>
      </c>
    </row>
    <row r="9" spans="1:11" ht="17.100000000000001" customHeight="1">
      <c r="A9" s="1">
        <v>1</v>
      </c>
      <c r="B9" t="s">
        <v>7</v>
      </c>
    </row>
    <row r="10" spans="1:11" ht="17.100000000000001" customHeight="1">
      <c r="A10" s="1"/>
      <c r="B10" t="s">
        <v>31</v>
      </c>
    </row>
    <row r="11" spans="1:11" ht="17.100000000000001" customHeight="1">
      <c r="A11" s="16"/>
    </row>
    <row r="12" spans="1:11" ht="17.100000000000001" customHeight="1">
      <c r="A12" s="1"/>
      <c r="D12" s="21" t="s">
        <v>10</v>
      </c>
      <c r="E12" s="23">
        <v>17</v>
      </c>
      <c r="F12" s="21" t="s">
        <v>11</v>
      </c>
      <c r="G12" s="5">
        <v>1130</v>
      </c>
      <c r="H12" t="s">
        <v>12</v>
      </c>
      <c r="I12" s="5" t="s">
        <v>21</v>
      </c>
      <c r="J12" s="30">
        <f>E12*G12</f>
        <v>19210</v>
      </c>
    </row>
    <row r="13" spans="1:11" ht="17.100000000000001" customHeight="1">
      <c r="A13" s="27">
        <v>2</v>
      </c>
      <c r="B13" t="s">
        <v>7</v>
      </c>
      <c r="J13" s="4"/>
    </row>
    <row r="14" spans="1:11" ht="17.100000000000001" customHeight="1">
      <c r="A14" s="27"/>
      <c r="B14" t="s">
        <v>46</v>
      </c>
      <c r="J14" s="4"/>
    </row>
    <row r="15" spans="1:11" ht="17.100000000000001" customHeight="1">
      <c r="A15" s="27"/>
      <c r="J15" s="4"/>
    </row>
    <row r="16" spans="1:11" ht="17.100000000000001" customHeight="1">
      <c r="A16" s="27"/>
      <c r="D16" s="21" t="s">
        <v>10</v>
      </c>
      <c r="E16" s="19">
        <v>45</v>
      </c>
      <c r="F16" s="21" t="s">
        <v>11</v>
      </c>
      <c r="G16" s="5">
        <v>910</v>
      </c>
      <c r="H16" t="s">
        <v>12</v>
      </c>
      <c r="I16" s="5" t="s">
        <v>21</v>
      </c>
      <c r="J16" s="12">
        <f>E16*G16</f>
        <v>40950</v>
      </c>
    </row>
    <row r="17" spans="1:10" ht="17.100000000000001" customHeight="1">
      <c r="A17" s="15">
        <v>3</v>
      </c>
      <c r="B17" t="s">
        <v>32</v>
      </c>
      <c r="J17" s="31"/>
    </row>
    <row r="18" spans="1:10" ht="17.100000000000001" customHeight="1">
      <c r="A18" s="15"/>
      <c r="B18" t="s">
        <v>33</v>
      </c>
      <c r="J18" s="31"/>
    </row>
    <row r="19" spans="1:10" ht="17.100000000000001" customHeight="1">
      <c r="A19" s="15"/>
      <c r="J19" s="31"/>
    </row>
    <row r="20" spans="1:10" ht="17.100000000000001" customHeight="1">
      <c r="A20" s="20"/>
      <c r="B20" t="s">
        <v>45</v>
      </c>
      <c r="D20" s="21" t="s">
        <v>10</v>
      </c>
      <c r="E20" s="22">
        <v>2</v>
      </c>
      <c r="F20" s="21" t="s">
        <v>13</v>
      </c>
      <c r="G20" s="5">
        <v>985</v>
      </c>
      <c r="H20" t="str">
        <f>H12</f>
        <v>P.Point</v>
      </c>
      <c r="I20" s="4" t="str">
        <f>I12</f>
        <v>Rs:</v>
      </c>
      <c r="J20" s="30">
        <f>E20*G20</f>
        <v>1970</v>
      </c>
    </row>
    <row r="21" spans="1:10" ht="17.100000000000001" customHeight="1">
      <c r="A21" s="28">
        <v>4</v>
      </c>
      <c r="B21" t="s">
        <v>47</v>
      </c>
      <c r="D21" s="10"/>
      <c r="E21" s="11"/>
      <c r="F21" s="10"/>
      <c r="G21" s="5"/>
      <c r="I21" s="5"/>
      <c r="J21" s="12"/>
    </row>
    <row r="22" spans="1:10" ht="17.100000000000001" customHeight="1">
      <c r="A22" s="28"/>
      <c r="B22" t="s">
        <v>48</v>
      </c>
      <c r="D22" s="10"/>
      <c r="E22" s="11"/>
      <c r="F22" s="10"/>
      <c r="G22" s="5"/>
      <c r="I22" s="5"/>
      <c r="J22" s="12"/>
    </row>
    <row r="23" spans="1:10" ht="17.100000000000001" customHeight="1">
      <c r="A23" s="28"/>
      <c r="D23" s="10"/>
      <c r="E23" s="11"/>
      <c r="F23" s="10"/>
      <c r="G23" s="5"/>
      <c r="I23" s="5"/>
      <c r="J23" s="12"/>
    </row>
    <row r="24" spans="1:10" ht="17.100000000000001" customHeight="1">
      <c r="A24" s="28"/>
      <c r="D24" s="21" t="s">
        <v>10</v>
      </c>
      <c r="E24" s="19">
        <v>7</v>
      </c>
      <c r="F24" s="21" t="s">
        <v>11</v>
      </c>
      <c r="G24" s="5">
        <v>742</v>
      </c>
      <c r="H24" t="s">
        <v>12</v>
      </c>
      <c r="I24" s="5" t="s">
        <v>21</v>
      </c>
      <c r="J24" s="12">
        <f>E24*G24</f>
        <v>5194</v>
      </c>
    </row>
    <row r="25" spans="1:10" ht="17.100000000000001" customHeight="1">
      <c r="A25" s="20">
        <v>5</v>
      </c>
      <c r="B25" t="s">
        <v>14</v>
      </c>
      <c r="J25" s="31"/>
    </row>
    <row r="26" spans="1:10" ht="17.100000000000001" customHeight="1">
      <c r="A26" s="20"/>
      <c r="B26" t="s">
        <v>23</v>
      </c>
      <c r="J26" s="31"/>
    </row>
    <row r="27" spans="1:10" ht="17.100000000000001" customHeight="1">
      <c r="A27" s="20"/>
      <c r="B27" t="s">
        <v>24</v>
      </c>
      <c r="J27" s="31"/>
    </row>
    <row r="28" spans="1:10" ht="17.100000000000001" customHeight="1">
      <c r="A28" s="20"/>
      <c r="J28" s="31"/>
    </row>
    <row r="29" spans="1:10" ht="17.100000000000001" customHeight="1">
      <c r="A29" s="20"/>
      <c r="D29" s="21" t="s">
        <v>10</v>
      </c>
      <c r="E29" s="25">
        <v>25</v>
      </c>
      <c r="F29" s="21" t="s">
        <v>15</v>
      </c>
      <c r="G29" s="5">
        <v>222</v>
      </c>
      <c r="H29" t="s">
        <v>16</v>
      </c>
      <c r="I29" s="5" t="s">
        <v>21</v>
      </c>
      <c r="J29" s="30">
        <f>E29*G29</f>
        <v>5550</v>
      </c>
    </row>
    <row r="30" spans="1:10" ht="17.100000000000001" customHeight="1">
      <c r="A30" s="28">
        <v>6</v>
      </c>
      <c r="B30" t="s">
        <v>49</v>
      </c>
      <c r="J30" s="4"/>
    </row>
    <row r="31" spans="1:10" ht="17.100000000000001" customHeight="1">
      <c r="A31" s="28"/>
      <c r="B31" t="s">
        <v>50</v>
      </c>
      <c r="J31" s="4"/>
    </row>
    <row r="32" spans="1:10" ht="17.100000000000001" customHeight="1">
      <c r="A32" s="28"/>
      <c r="J32" s="4"/>
    </row>
    <row r="33" spans="1:10" ht="17.100000000000001" customHeight="1">
      <c r="A33" s="28"/>
      <c r="D33" s="21" t="s">
        <v>10</v>
      </c>
      <c r="E33" s="19">
        <v>150</v>
      </c>
      <c r="F33" s="21" t="s">
        <v>15</v>
      </c>
      <c r="G33" s="5">
        <v>118</v>
      </c>
      <c r="H33" t="s">
        <v>16</v>
      </c>
      <c r="I33" s="5" t="s">
        <v>21</v>
      </c>
      <c r="J33" s="12">
        <f>E33*G33</f>
        <v>17700</v>
      </c>
    </row>
    <row r="34" spans="1:10" ht="17.100000000000001" customHeight="1">
      <c r="A34" s="17">
        <v>7</v>
      </c>
      <c r="B34" t="s">
        <v>40</v>
      </c>
      <c r="G34" s="5"/>
      <c r="I34" s="5"/>
      <c r="J34" s="30"/>
    </row>
    <row r="35" spans="1:10" ht="17.100000000000001" customHeight="1">
      <c r="A35" s="17"/>
      <c r="B35" t="s">
        <v>41</v>
      </c>
      <c r="G35" s="5"/>
      <c r="I35" s="5"/>
      <c r="J35" s="30"/>
    </row>
    <row r="36" spans="1:10" ht="17.100000000000001" customHeight="1">
      <c r="A36" s="17"/>
      <c r="B36" t="s">
        <v>42</v>
      </c>
      <c r="G36" s="5"/>
      <c r="I36" s="5"/>
      <c r="J36" s="30"/>
    </row>
    <row r="37" spans="1:10" ht="17.100000000000001" customHeight="1">
      <c r="A37" s="17"/>
      <c r="D37" s="21"/>
      <c r="E37" s="21">
        <v>200</v>
      </c>
      <c r="F37" s="21" t="s">
        <v>15</v>
      </c>
      <c r="G37" s="5">
        <v>213</v>
      </c>
      <c r="H37" t="s">
        <v>16</v>
      </c>
      <c r="I37" s="5" t="s">
        <v>21</v>
      </c>
      <c r="J37" s="30">
        <f>E37*G37</f>
        <v>42600</v>
      </c>
    </row>
    <row r="38" spans="1:10" ht="17.100000000000001" customHeight="1">
      <c r="A38" s="20">
        <v>8</v>
      </c>
      <c r="B38" t="s">
        <v>34</v>
      </c>
      <c r="G38" s="5"/>
      <c r="I38" s="5"/>
      <c r="J38" s="30"/>
    </row>
    <row r="39" spans="1:10" ht="17.100000000000001" customHeight="1">
      <c r="A39" s="20"/>
      <c r="G39" s="5"/>
      <c r="I39" s="5"/>
      <c r="J39" s="30"/>
    </row>
    <row r="40" spans="1:10" ht="17.100000000000001" customHeight="1">
      <c r="A40" s="20"/>
      <c r="D40" s="21"/>
      <c r="E40" s="23">
        <v>62</v>
      </c>
      <c r="F40" s="21" t="s">
        <v>17</v>
      </c>
      <c r="G40" s="5">
        <v>54</v>
      </c>
      <c r="H40" t="s">
        <v>18</v>
      </c>
      <c r="I40" s="5" t="s">
        <v>21</v>
      </c>
      <c r="J40" s="30">
        <f>E40*G40</f>
        <v>3348</v>
      </c>
    </row>
    <row r="41" spans="1:10" ht="17.100000000000001" customHeight="1">
      <c r="A41" s="20"/>
      <c r="G41" s="5"/>
      <c r="I41" s="5"/>
      <c r="J41" s="30"/>
    </row>
    <row r="42" spans="1:10" ht="17.100000000000001" customHeight="1">
      <c r="A42" s="15">
        <v>9</v>
      </c>
      <c r="B42" t="s">
        <v>66</v>
      </c>
      <c r="G42" s="11"/>
      <c r="I42" s="5"/>
      <c r="J42" s="30"/>
    </row>
    <row r="43" spans="1:10" ht="17.100000000000001" customHeight="1">
      <c r="A43" s="15"/>
      <c r="G43" s="11"/>
      <c r="I43" s="5"/>
      <c r="J43" s="30"/>
    </row>
    <row r="44" spans="1:10" ht="17.100000000000001" customHeight="1">
      <c r="A44" s="20"/>
      <c r="D44" s="21" t="s">
        <v>10</v>
      </c>
      <c r="E44" s="23">
        <v>28</v>
      </c>
      <c r="F44" s="21" t="s">
        <v>17</v>
      </c>
      <c r="G44" s="5">
        <v>74</v>
      </c>
      <c r="H44" t="s">
        <v>18</v>
      </c>
      <c r="I44" s="5" t="s">
        <v>21</v>
      </c>
      <c r="J44" s="30">
        <f>E44*G44</f>
        <v>2072</v>
      </c>
    </row>
    <row r="45" spans="1:10" ht="17.100000000000001" customHeight="1">
      <c r="A45" s="20">
        <v>10</v>
      </c>
      <c r="B45" t="s">
        <v>51</v>
      </c>
      <c r="J45" s="30"/>
    </row>
    <row r="46" spans="1:10" ht="17.100000000000001" customHeight="1">
      <c r="A46" s="20"/>
      <c r="J46" s="30"/>
    </row>
    <row r="47" spans="1:10" ht="17.100000000000001" customHeight="1">
      <c r="A47" s="20"/>
      <c r="D47" s="21" t="s">
        <v>10</v>
      </c>
      <c r="E47" s="19">
        <v>9</v>
      </c>
      <c r="F47" s="21" t="s">
        <v>17</v>
      </c>
      <c r="G47" s="5">
        <v>80</v>
      </c>
      <c r="H47" t="s">
        <v>18</v>
      </c>
      <c r="I47" s="5" t="s">
        <v>21</v>
      </c>
      <c r="J47" s="30">
        <f>E47*G47</f>
        <v>720</v>
      </c>
    </row>
    <row r="48" spans="1:10" ht="15" customHeight="1">
      <c r="A48" s="15">
        <v>11</v>
      </c>
      <c r="B48" t="s">
        <v>52</v>
      </c>
      <c r="J48" s="30"/>
    </row>
    <row r="49" spans="1:10" ht="15" customHeight="1">
      <c r="A49" s="15"/>
      <c r="J49" s="30"/>
    </row>
    <row r="50" spans="1:10" ht="15" customHeight="1">
      <c r="A50" s="15"/>
      <c r="D50" s="21" t="s">
        <v>10</v>
      </c>
      <c r="E50" s="22">
        <v>16</v>
      </c>
      <c r="F50" s="21" t="s">
        <v>17</v>
      </c>
      <c r="G50" s="5">
        <v>72</v>
      </c>
      <c r="H50" t="s">
        <v>19</v>
      </c>
      <c r="I50" s="5" t="s">
        <v>21</v>
      </c>
      <c r="J50" s="30">
        <f>E50*G50</f>
        <v>1152</v>
      </c>
    </row>
    <row r="51" spans="1:10" ht="15" customHeight="1">
      <c r="A51" s="15">
        <v>12</v>
      </c>
      <c r="B51" t="s">
        <v>8</v>
      </c>
      <c r="G51" s="5"/>
      <c r="J51" s="30"/>
    </row>
    <row r="52" spans="1:10" ht="15" customHeight="1">
      <c r="A52" s="15"/>
      <c r="B52" t="s">
        <v>9</v>
      </c>
      <c r="G52" s="5"/>
      <c r="J52" s="30"/>
    </row>
    <row r="53" spans="1:10" ht="15" customHeight="1">
      <c r="A53" s="15"/>
      <c r="G53" s="5"/>
      <c r="J53" s="30"/>
    </row>
    <row r="54" spans="1:10" ht="15" customHeight="1">
      <c r="A54" s="20"/>
      <c r="D54" s="22" t="s">
        <v>10</v>
      </c>
      <c r="E54" s="22">
        <v>13</v>
      </c>
      <c r="F54" s="22" t="s">
        <v>17</v>
      </c>
      <c r="G54" s="5">
        <v>916</v>
      </c>
      <c r="H54" t="s">
        <v>19</v>
      </c>
      <c r="I54" s="5" t="s">
        <v>21</v>
      </c>
      <c r="J54" s="30">
        <f>E54*G54</f>
        <v>11908</v>
      </c>
    </row>
    <row r="55" spans="1:10" ht="15" customHeight="1">
      <c r="A55" s="28">
        <v>13</v>
      </c>
      <c r="B55" t="s">
        <v>35</v>
      </c>
    </row>
    <row r="56" spans="1:10" ht="15" customHeight="1">
      <c r="B56" t="s">
        <v>36</v>
      </c>
    </row>
    <row r="57" spans="1:10" ht="15" customHeight="1">
      <c r="A57" s="28"/>
      <c r="G57" s="4"/>
      <c r="J57" s="12"/>
    </row>
    <row r="58" spans="1:10" ht="15" customHeight="1">
      <c r="A58" s="28"/>
      <c r="D58" s="21" t="s">
        <v>10</v>
      </c>
      <c r="E58" s="21">
        <v>3</v>
      </c>
      <c r="F58" s="21" t="s">
        <v>17</v>
      </c>
      <c r="G58" s="4">
        <v>2456</v>
      </c>
      <c r="H58" t="s">
        <v>25</v>
      </c>
      <c r="I58" s="5" t="s">
        <v>21</v>
      </c>
      <c r="J58" s="30">
        <f>E58*G58</f>
        <v>7368</v>
      </c>
    </row>
    <row r="59" spans="1:10" ht="15" customHeight="1">
      <c r="A59" s="28">
        <v>14</v>
      </c>
      <c r="B59" t="s">
        <v>53</v>
      </c>
      <c r="G59" s="5"/>
      <c r="J59" s="12"/>
    </row>
    <row r="60" spans="1:10" ht="15" customHeight="1">
      <c r="B60" t="s">
        <v>67</v>
      </c>
      <c r="G60" s="5"/>
      <c r="J60" s="12"/>
    </row>
    <row r="61" spans="1:10" ht="15" customHeight="1">
      <c r="A61" s="28"/>
      <c r="D61" s="21" t="s">
        <v>10</v>
      </c>
      <c r="E61" s="19">
        <v>12</v>
      </c>
      <c r="F61" s="21" t="s">
        <v>17</v>
      </c>
      <c r="G61" s="5">
        <v>3185</v>
      </c>
      <c r="H61" t="s">
        <v>19</v>
      </c>
      <c r="I61" s="5" t="s">
        <v>21</v>
      </c>
      <c r="J61" s="12">
        <f>E61*G61</f>
        <v>38220</v>
      </c>
    </row>
    <row r="62" spans="1:10" ht="15" customHeight="1">
      <c r="A62" s="1"/>
      <c r="J62" s="32"/>
    </row>
    <row r="63" spans="1:10" ht="15" customHeight="1">
      <c r="A63" s="1"/>
      <c r="J63" s="30"/>
    </row>
    <row r="64" spans="1:10" ht="15" customHeight="1">
      <c r="A64" s="14"/>
      <c r="H64" t="s">
        <v>20</v>
      </c>
      <c r="I64" t="s">
        <v>21</v>
      </c>
      <c r="J64" s="30">
        <f>SUM(J12:J61)</f>
        <v>197962</v>
      </c>
    </row>
    <row r="65" spans="1:10" ht="15" customHeight="1">
      <c r="B65" s="3" t="s">
        <v>38</v>
      </c>
      <c r="J65" s="31"/>
    </row>
    <row r="66" spans="1:10" ht="15" customHeight="1">
      <c r="J66" s="31"/>
    </row>
    <row r="67" spans="1:10" ht="15" customHeight="1">
      <c r="A67" s="29">
        <v>1</v>
      </c>
      <c r="B67" t="s">
        <v>54</v>
      </c>
      <c r="I67" s="8"/>
    </row>
    <row r="68" spans="1:10" ht="15" customHeight="1">
      <c r="A68" s="29"/>
      <c r="B68" t="s">
        <v>55</v>
      </c>
      <c r="I68" s="8"/>
      <c r="J68" s="12"/>
    </row>
    <row r="69" spans="1:10" ht="15" customHeight="1">
      <c r="A69" s="29"/>
      <c r="I69" s="8"/>
      <c r="J69" s="12"/>
    </row>
    <row r="70" spans="1:10" ht="15" customHeight="1">
      <c r="A70" s="29"/>
      <c r="D70" s="21" t="s">
        <v>10</v>
      </c>
      <c r="E70" s="21">
        <v>46</v>
      </c>
      <c r="F70" s="21" t="s">
        <v>17</v>
      </c>
      <c r="G70" s="5"/>
      <c r="H70" t="s">
        <v>19</v>
      </c>
      <c r="I70" s="9" t="s">
        <v>21</v>
      </c>
      <c r="J70" s="12"/>
    </row>
    <row r="71" spans="1:10" ht="15" customHeight="1">
      <c r="A71" s="29"/>
      <c r="D71" s="10"/>
      <c r="E71" s="10"/>
      <c r="F71" s="10"/>
      <c r="G71" s="5"/>
      <c r="I71" s="9"/>
      <c r="J71" s="12"/>
    </row>
    <row r="72" spans="1:10" ht="15" customHeight="1">
      <c r="A72" s="29">
        <v>2</v>
      </c>
      <c r="B72" t="s">
        <v>56</v>
      </c>
      <c r="G72" s="5"/>
      <c r="I72" s="9"/>
      <c r="J72" s="12"/>
    </row>
    <row r="73" spans="1:10" ht="15" customHeight="1">
      <c r="B73" t="s">
        <v>57</v>
      </c>
      <c r="G73" s="5"/>
      <c r="I73" s="9"/>
      <c r="J73" s="12"/>
    </row>
    <row r="74" spans="1:10" ht="15" customHeight="1">
      <c r="A74" s="29"/>
      <c r="B74" t="s">
        <v>58</v>
      </c>
      <c r="G74" s="5"/>
      <c r="I74" s="9"/>
      <c r="J74" s="12"/>
    </row>
    <row r="75" spans="1:10" ht="15" customHeight="1">
      <c r="A75" s="29"/>
      <c r="D75" s="21" t="s">
        <v>10</v>
      </c>
      <c r="E75" s="21">
        <v>18</v>
      </c>
      <c r="F75" s="21" t="s">
        <v>17</v>
      </c>
      <c r="G75" s="5"/>
      <c r="H75" t="s">
        <v>19</v>
      </c>
      <c r="I75" s="9" t="s">
        <v>21</v>
      </c>
      <c r="J75" s="12"/>
    </row>
    <row r="76" spans="1:10" ht="15" customHeight="1">
      <c r="A76" s="29"/>
      <c r="G76" s="5"/>
      <c r="I76" s="9"/>
      <c r="J76" s="12"/>
    </row>
    <row r="77" spans="1:10" ht="15" customHeight="1">
      <c r="A77" s="29">
        <v>3</v>
      </c>
      <c r="B77" t="s">
        <v>59</v>
      </c>
      <c r="G77" s="5"/>
      <c r="I77" s="9"/>
      <c r="J77" s="12"/>
    </row>
    <row r="78" spans="1:10" ht="15" customHeight="1">
      <c r="A78" s="29"/>
      <c r="B78" t="s">
        <v>60</v>
      </c>
      <c r="J78" s="12"/>
    </row>
    <row r="79" spans="1:10" ht="15" customHeight="1">
      <c r="A79" s="29"/>
      <c r="G79" s="5"/>
      <c r="I79" s="9"/>
      <c r="J79" s="12"/>
    </row>
    <row r="80" spans="1:10" ht="15" customHeight="1">
      <c r="D80" s="21" t="s">
        <v>10</v>
      </c>
      <c r="E80" s="19">
        <v>12</v>
      </c>
      <c r="F80" s="21" t="s">
        <v>17</v>
      </c>
      <c r="G80" s="5"/>
      <c r="H80" t="s">
        <v>19</v>
      </c>
      <c r="I80" s="9" t="s">
        <v>21</v>
      </c>
      <c r="J80" s="12"/>
    </row>
    <row r="81" spans="1:10" ht="15" customHeight="1">
      <c r="A81" s="29">
        <v>4</v>
      </c>
      <c r="B81" t="s">
        <v>29</v>
      </c>
      <c r="G81" s="5"/>
      <c r="I81" s="9"/>
      <c r="J81" s="12"/>
    </row>
    <row r="82" spans="1:10" ht="15" customHeight="1">
      <c r="A82" s="29"/>
      <c r="B82" t="s">
        <v>30</v>
      </c>
      <c r="G82" s="5"/>
      <c r="I82" s="9"/>
      <c r="J82" s="12"/>
    </row>
    <row r="83" spans="1:10" ht="15" customHeight="1">
      <c r="A83" s="29"/>
      <c r="D83" s="21" t="s">
        <v>10</v>
      </c>
      <c r="E83" s="19">
        <v>12</v>
      </c>
      <c r="F83" s="21" t="s">
        <v>17</v>
      </c>
      <c r="G83" s="5"/>
      <c r="H83" t="s">
        <v>19</v>
      </c>
      <c r="I83" s="9" t="s">
        <v>21</v>
      </c>
      <c r="J83" s="12"/>
    </row>
    <row r="84" spans="1:10" ht="15" customHeight="1">
      <c r="A84" s="29">
        <v>5</v>
      </c>
      <c r="B84" t="s">
        <v>27</v>
      </c>
      <c r="J84" s="12"/>
    </row>
    <row r="85" spans="1:10" ht="15" customHeight="1">
      <c r="A85" s="29"/>
      <c r="B85" t="s">
        <v>28</v>
      </c>
      <c r="J85" s="12"/>
    </row>
    <row r="86" spans="1:10" ht="15" customHeight="1">
      <c r="A86" s="29"/>
      <c r="B86" t="s">
        <v>26</v>
      </c>
      <c r="J86" s="12"/>
    </row>
    <row r="87" spans="1:10" ht="15" customHeight="1">
      <c r="A87" s="29"/>
      <c r="J87" s="12"/>
    </row>
    <row r="88" spans="1:10" ht="15" customHeight="1">
      <c r="A88" s="29"/>
      <c r="D88" s="21" t="s">
        <v>10</v>
      </c>
      <c r="E88" s="21">
        <v>3</v>
      </c>
      <c r="F88" s="21" t="s">
        <v>39</v>
      </c>
      <c r="G88" s="5"/>
      <c r="H88" t="s">
        <v>61</v>
      </c>
      <c r="I88" s="33" t="s">
        <v>21</v>
      </c>
      <c r="J88" s="12"/>
    </row>
    <row r="89" spans="1:10" ht="15" customHeight="1">
      <c r="I89" s="7"/>
      <c r="J89" s="34"/>
    </row>
    <row r="90" spans="1:10" ht="15" customHeight="1">
      <c r="G90" s="5"/>
      <c r="J90" s="8"/>
    </row>
    <row r="91" spans="1:10" ht="15" customHeight="1">
      <c r="G91" s="5"/>
      <c r="H91" t="s">
        <v>37</v>
      </c>
      <c r="I91" s="5" t="s">
        <v>21</v>
      </c>
      <c r="J91" s="9"/>
    </row>
    <row r="92" spans="1:10" ht="15" customHeight="1">
      <c r="A92" s="15"/>
      <c r="G92" s="5"/>
      <c r="H92" s="10"/>
      <c r="I92" s="11"/>
      <c r="J92" s="24"/>
    </row>
    <row r="93" spans="1:10" ht="17.100000000000001" customHeight="1">
      <c r="A93" s="26"/>
      <c r="G93" s="26"/>
      <c r="H93" s="26"/>
      <c r="I93" s="5"/>
      <c r="J93" s="9"/>
    </row>
    <row r="94" spans="1:10" ht="14.45" customHeight="1">
      <c r="A94" s="15"/>
      <c r="G94" s="5"/>
      <c r="I94" s="5"/>
      <c r="J94" s="9"/>
    </row>
    <row r="95" spans="1:10" ht="43.5" customHeight="1">
      <c r="B95" s="36" t="s">
        <v>63</v>
      </c>
      <c r="E95" s="42" t="s">
        <v>62</v>
      </c>
      <c r="F95" s="42"/>
      <c r="G95" s="42"/>
      <c r="H95" s="42"/>
      <c r="I95" s="35"/>
    </row>
    <row r="96" spans="1:10" ht="14.45" customHeight="1"/>
  </sheetData>
  <mergeCells count="5">
    <mergeCell ref="B6:C6"/>
    <mergeCell ref="D6:F6"/>
    <mergeCell ref="A1:J1"/>
    <mergeCell ref="I6:J6"/>
    <mergeCell ref="E95:H95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2016-12-06T12:12:37Z</cp:lastPrinted>
  <dcterms:created xsi:type="dcterms:W3CDTF">2015-06-01T17:48:52Z</dcterms:created>
  <dcterms:modified xsi:type="dcterms:W3CDTF">2016-12-30T09:45:01Z</dcterms:modified>
</cp:coreProperties>
</file>