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5655" windowHeight="3540" firstSheet="1" activeTab="1"/>
  </bookViews>
  <sheets>
    <sheet name="Sheet1" sheetId="1" r:id="rId1"/>
    <sheet name="Sheet2" sheetId="2" r:id="rId2"/>
    <sheet name="Sheet6" sheetId="6" r:id="rId3"/>
  </sheets>
  <calcPr calcId="125725"/>
</workbook>
</file>

<file path=xl/calcChain.xml><?xml version="1.0" encoding="utf-8"?>
<calcChain xmlns="http://schemas.openxmlformats.org/spreadsheetml/2006/main">
  <c r="F78" i="2"/>
  <c r="F88"/>
  <c r="F93"/>
  <c r="F98"/>
  <c r="F101"/>
  <c r="F104"/>
  <c r="F109"/>
  <c r="F115"/>
  <c r="F121"/>
  <c r="F124"/>
  <c r="F129"/>
  <c r="F133"/>
  <c r="F145"/>
  <c r="F146"/>
  <c r="F147"/>
  <c r="F148"/>
  <c r="F149"/>
  <c r="F156"/>
  <c r="F164"/>
  <c r="F171"/>
  <c r="F178"/>
  <c r="F187"/>
  <c r="F194"/>
  <c r="G16" i="1"/>
  <c r="F30" i="2"/>
  <c r="F52"/>
  <c r="F47"/>
  <c r="F41"/>
  <c r="F27"/>
  <c r="F20"/>
  <c r="F9"/>
  <c r="F11"/>
  <c r="F13"/>
  <c r="F33"/>
  <c r="F35"/>
  <c r="F55"/>
  <c r="F59"/>
  <c r="F70" l="1"/>
</calcChain>
</file>

<file path=xl/sharedStrings.xml><?xml version="1.0" encoding="utf-8"?>
<sst xmlns="http://schemas.openxmlformats.org/spreadsheetml/2006/main" count="218" uniqueCount="159">
  <si>
    <t>GENERAL ABSTRACT</t>
  </si>
  <si>
    <t>Part</t>
  </si>
  <si>
    <t>A</t>
  </si>
  <si>
    <t>Civil Work</t>
  </si>
  <si>
    <t>RS:</t>
  </si>
  <si>
    <t>B</t>
  </si>
  <si>
    <t>w/s &amp; s/f</t>
  </si>
  <si>
    <t xml:space="preserve">NET TOTAL </t>
  </si>
  <si>
    <t xml:space="preserve">SAY AMOUNT </t>
  </si>
  <si>
    <t xml:space="preserve">ASSISTANT ENGINEER </t>
  </si>
  <si>
    <t>EXECUTIVE ENGINEER</t>
  </si>
  <si>
    <t xml:space="preserve">Provincial Building Sub-Division </t>
  </si>
  <si>
    <t xml:space="preserve">Provincial Buildings Division </t>
  </si>
  <si>
    <t>NAUSHAHRO FEROZE</t>
  </si>
  <si>
    <t>SHAHEED BENAZIR ABAD</t>
  </si>
  <si>
    <t>Part (A)  (Civil work)</t>
  </si>
  <si>
    <t>S#</t>
  </si>
  <si>
    <t>Item Of Work</t>
  </si>
  <si>
    <t>Quantity</t>
  </si>
  <si>
    <t>Rate</t>
  </si>
  <si>
    <t>unit</t>
  </si>
  <si>
    <t>Amount</t>
  </si>
  <si>
    <t>Removing  of  Cement or Lime plaster.</t>
  </si>
  <si>
    <t>P%Cft</t>
  </si>
  <si>
    <t xml:space="preserve">Applying flaoting coat of cement 1/32" thick </t>
  </si>
  <si>
    <t>Cement plaster 3/4" Thick (1:4) upto 12" Height.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</si>
  <si>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</si>
  <si>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</si>
  <si>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</si>
  <si>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</si>
  <si>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</si>
  <si>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</si>
  <si>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P.Cft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</si>
  <si>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</si>
  <si>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</si>
  <si>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</si>
  <si>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</si>
  <si>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</si>
  <si>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</si>
  <si>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>P.Cwt</t>
  </si>
  <si>
    <t xml:space="preserve">Cement plaster 1/2" thick ( 1:6) upto 12" </t>
  </si>
  <si>
    <t>Height.</t>
  </si>
  <si>
    <t>P%Sft</t>
  </si>
  <si>
    <t>C/Plaster 3/8" thick (1:4) upto 12" Height.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</si>
  <si>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</si>
  <si>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</si>
  <si>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</si>
  <si>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</si>
  <si>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</si>
  <si>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P.Sft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</si>
  <si>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</si>
  <si>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</si>
  <si>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</si>
  <si>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</si>
  <si>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</si>
  <si>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>P.Rft</t>
  </si>
  <si>
    <t xml:space="preserve"> 4-1/2"x3" for Windows using 20 gauge G.I sheet </t>
  </si>
  <si>
    <t xml:space="preserve">Laying floor of approved with glazed tiles </t>
  </si>
  <si>
    <t xml:space="preserve">1/4"thick in white cement 1:2 over 3/4" </t>
  </si>
  <si>
    <t>thick cement mortor 1:2 Complete.</t>
  </si>
  <si>
    <t xml:space="preserve">White glazedtiles 1/4" thick dado jointed </t>
  </si>
  <si>
    <t xml:space="preserve">in white cement and laid over 1:2 cement </t>
  </si>
  <si>
    <t>mortor 3/4" thick i/c finishing.</t>
  </si>
  <si>
    <t xml:space="preserve">Preparing surface and painting on doors and </t>
  </si>
  <si>
    <t>windows on new surface.</t>
  </si>
  <si>
    <t>Distempering of walls any type ( old surface)</t>
  </si>
  <si>
    <t xml:space="preserve">Preparing surface and painting guard bars </t>
  </si>
  <si>
    <t xml:space="preserve">gates iron bars grating railing i/c standard </t>
  </si>
  <si>
    <t xml:space="preserve">bracess etc complete with similar open </t>
  </si>
  <si>
    <t>TOTAL</t>
  </si>
  <si>
    <t>Internal W/S and S/F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</si>
  <si>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</si>
  <si>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</si>
  <si>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</si>
  <si>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</si>
  <si>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</si>
  <si>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</si>
  <si>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</si>
  <si>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</si>
  <si>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</si>
  <si>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</si>
  <si>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</si>
  <si>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</si>
  <si>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</si>
  <si>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</si>
  <si>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</si>
  <si>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</si>
  <si>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</si>
  <si>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</si>
  <si>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</si>
  <si>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</si>
  <si>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</si>
  <si>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</si>
  <si>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</si>
  <si>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</si>
  <si>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</si>
  <si>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</si>
  <si>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</si>
  <si>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</si>
  <si>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</si>
  <si>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</si>
  <si>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</si>
  <si>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</si>
  <si>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</si>
  <si>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S/Fixing swan type piller cock of superior quality </t>
  </si>
  <si>
    <t>single cp head 1/2" dia</t>
  </si>
  <si>
    <t>P/Fixing Floor Trape Jalli UPVC type size</t>
  </si>
  <si>
    <t>6"x6" of approved colour and design master</t>
  </si>
  <si>
    <t>class A equivelent as directed by encharge</t>
  </si>
  <si>
    <t>(R.A Attached)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</si>
  <si>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</si>
  <si>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</si>
  <si>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</si>
  <si>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</si>
  <si>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</si>
  <si>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</si>
  <si>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</si>
  <si>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</si>
  <si>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b) 3/4" dia Pipe           1x12</t>
  </si>
  <si>
    <t>e) 4" dia.Pipe             2x5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</si>
  <si>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</si>
  <si>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</si>
  <si>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</si>
  <si>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</si>
  <si>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</si>
  <si>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</si>
  <si>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</si>
  <si>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</si>
  <si>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Jubilee Clip.</t>
  </si>
  <si>
    <t>4" dia Cowel.</t>
  </si>
  <si>
    <t xml:space="preserve">Pacca Brick work in g/floor i/c sticking the </t>
  </si>
  <si>
    <t>joints in cement sand mortar ratio 1:6</t>
  </si>
  <si>
    <t>p%cft</t>
  </si>
  <si>
    <t xml:space="preserve">Boring for tube well in all water bearing </t>
  </si>
  <si>
    <t>soils from ground level up to 100 ft or</t>
  </si>
  <si>
    <t>30.5 meter depth i/c sinking and with</t>
  </si>
  <si>
    <t>drawing of casing pipe (a) 80mm 3" dia</t>
  </si>
  <si>
    <t xml:space="preserve">S/Fixing Concelled Stop Cock of superior </t>
  </si>
  <si>
    <t>quality with cp head 1/2" dia</t>
  </si>
  <si>
    <t xml:space="preserve">P/Fixing 6"x4" cc gully trape with 4" outlet </t>
  </si>
  <si>
    <t>complete with 4" thick 1:2:4 cc for bed and</t>
  </si>
  <si>
    <t>1/2" thick cement Plaster 1:3 to kerb C.I grating</t>
  </si>
  <si>
    <t>6"x6" and with RCC Cover sino:1 (ii) P-23</t>
  </si>
  <si>
    <t>a)  1/2" dia pipe          2x20.5</t>
  </si>
  <si>
    <t>d)1-1/2" Pipe             1x60</t>
  </si>
  <si>
    <t>f)   6" dia Pipe            1x15</t>
  </si>
  <si>
    <t>4" dia Floor Trap.</t>
  </si>
  <si>
    <t>S/fixing fiber glass tank of approved qlty</t>
  </si>
  <si>
    <t xml:space="preserve">and design and wall thickness as specified </t>
  </si>
  <si>
    <t xml:space="preserve">i/c cast of nuts bolts and fixing in plate form </t>
  </si>
  <si>
    <t>in cc 1:3:6 and making connection for inlet</t>
  </si>
  <si>
    <t>and outlet and over flow pipes etc complete</t>
  </si>
  <si>
    <t>250gallon wall thickness 3.5mm</t>
  </si>
  <si>
    <t>Name of Work  : -M&amp;R To C-1 Bunglow 1 no of c&amp;w colony at Moro</t>
  </si>
  <si>
    <t>SCHEDULE-B</t>
  </si>
  <si>
    <t>Providing and fixing handle velve ( China) 3/4" Dia</t>
  </si>
  <si>
    <t>cement plaster 1:3 C.M to all inside  opening .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</si>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</sst>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 Black"/>
      <family val="2"/>
    </font>
    <font>
      <b/>
      <sz val="18"/>
      <name val="Bodoni MT"/>
      <family val="1"/>
    </font>
    <font>
      <sz val="11"/>
      <name val="Cambria"/>
      <family val="1"/>
      <scheme val="major"/>
    </font>
    <font>
      <sz val="11"/>
      <name val="Arial"/>
      <family val="2"/>
    </font>
    <font>
      <b/>
      <u/>
      <sz val="14"/>
      <color theme="1"/>
      <name val="Calibri"/>
      <family val="2"/>
      <scheme val="minor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0" xfId="0" applyFill="1" applyBorder="1"/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Border="1" applyAlignment="1"/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/>
    <xf numFmtId="0" fontId="11" fillId="0" borderId="0" xfId="0" applyFont="1" applyAlignment="1">
      <alignment horizontal="right"/>
    </xf>
    <xf numFmtId="0" fontId="5" fillId="0" borderId="0" xfId="0" applyFont="1"/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1" fontId="11" fillId="0" borderId="0" xfId="0" applyNumberFormat="1" applyFont="1"/>
    <xf numFmtId="1" fontId="7" fillId="0" borderId="9" xfId="0" applyNumberFormat="1" applyFont="1" applyBorder="1" applyAlignment="1">
      <alignment vertical="center"/>
    </xf>
    <xf numFmtId="0" fontId="6" fillId="2" borderId="0" xfId="0" applyFont="1" applyFill="1" applyBorder="1" applyAlignment="1"/>
    <xf numFmtId="0" fontId="0" fillId="0" borderId="0" xfId="0"/>
    <xf numFmtId="0" fontId="1" fillId="0" borderId="3" xfId="0" applyFont="1" applyBorder="1"/>
    <xf numFmtId="0" fontId="1" fillId="0" borderId="1" xfId="0" applyFont="1" applyBorder="1"/>
    <xf numFmtId="0" fontId="4" fillId="0" borderId="0" xfId="0" applyFont="1" applyAlignment="1"/>
    <xf numFmtId="1" fontId="0" fillId="0" borderId="0" xfId="0" applyNumberFormat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0" fillId="0" borderId="0" xfId="0"/>
    <xf numFmtId="1" fontId="1" fillId="0" borderId="0" xfId="0" applyNumberFormat="1" applyFont="1" applyBorder="1"/>
    <xf numFmtId="0" fontId="2" fillId="0" borderId="0" xfId="0" applyFont="1"/>
    <xf numFmtId="0" fontId="6" fillId="2" borderId="0" xfId="0" applyFont="1" applyFill="1" applyBorder="1" applyAlignment="1"/>
    <xf numFmtId="0" fontId="1" fillId="0" borderId="4" xfId="0" applyFont="1" applyBorder="1" applyAlignment="1">
      <alignment horizontal="center"/>
    </xf>
    <xf numFmtId="0" fontId="0" fillId="0" borderId="0" xfId="0"/>
    <xf numFmtId="2" fontId="0" fillId="0" borderId="0" xfId="0" applyNumberFormat="1" applyFont="1"/>
    <xf numFmtId="1" fontId="0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3" xfId="0" applyFont="1" applyBorder="1"/>
    <xf numFmtId="1" fontId="1" fillId="0" borderId="2" xfId="0" applyNumberFormat="1" applyFont="1" applyBorder="1"/>
    <xf numFmtId="0" fontId="3" fillId="0" borderId="1" xfId="0" applyFont="1" applyBorder="1"/>
    <xf numFmtId="0" fontId="1" fillId="0" borderId="5" xfId="0" applyFont="1" applyBorder="1" applyAlignment="1"/>
    <xf numFmtId="0" fontId="1" fillId="0" borderId="6" xfId="0" applyFont="1" applyBorder="1" applyAlignment="1"/>
    <xf numFmtId="0" fontId="0" fillId="0" borderId="0" xfId="0" applyFont="1" applyFill="1" applyBorder="1"/>
    <xf numFmtId="0" fontId="12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0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/>
    <xf numFmtId="0" fontId="0" fillId="0" borderId="0" xfId="0" applyAlignment="1">
      <alignment horizontal="left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zoomScale="68" zoomScaleNormal="68" workbookViewId="0">
      <selection activeCell="A3" sqref="A3"/>
    </sheetView>
  </sheetViews>
  <sheetFormatPr defaultRowHeight="15"/>
  <cols>
    <col min="7" max="7" width="9.85546875" customWidth="1"/>
  </cols>
  <sheetData>
    <row r="1" spans="1:9">
      <c r="A1" s="1"/>
    </row>
    <row r="3" spans="1:9" ht="18.75">
      <c r="A3" s="28" t="s">
        <v>153</v>
      </c>
      <c r="B3" s="18"/>
      <c r="C3" s="18"/>
      <c r="D3" s="18"/>
      <c r="E3" s="18"/>
      <c r="F3" s="18"/>
      <c r="G3" s="18"/>
      <c r="H3" s="18"/>
      <c r="I3" s="18"/>
    </row>
    <row r="4" spans="1:9" ht="18">
      <c r="A4" s="51"/>
      <c r="B4" s="51"/>
      <c r="C4" s="51"/>
      <c r="D4" s="51"/>
      <c r="E4" s="51"/>
      <c r="F4" s="51"/>
      <c r="G4" s="51"/>
      <c r="H4" s="51"/>
      <c r="I4" s="5"/>
    </row>
    <row r="5" spans="1:9" ht="18">
      <c r="A5" s="52"/>
      <c r="B5" s="52"/>
      <c r="C5" s="52"/>
      <c r="D5" s="52"/>
      <c r="E5" s="52"/>
      <c r="F5" s="52"/>
      <c r="G5" s="52"/>
      <c r="H5" s="5"/>
      <c r="I5" s="2"/>
    </row>
    <row r="6" spans="1:9" ht="19.5">
      <c r="A6" s="6"/>
      <c r="B6" s="6"/>
      <c r="C6" s="6"/>
      <c r="D6" s="6"/>
      <c r="E6" s="6"/>
      <c r="F6" s="6"/>
      <c r="G6" s="6"/>
      <c r="H6" s="6"/>
      <c r="I6" s="2"/>
    </row>
    <row r="7" spans="1:9" ht="15.75" thickBot="1">
      <c r="A7" s="2"/>
      <c r="B7" s="2"/>
      <c r="C7" s="2"/>
      <c r="D7" s="2"/>
      <c r="E7" s="2"/>
      <c r="F7" s="2"/>
      <c r="G7" s="2"/>
      <c r="H7" s="2"/>
      <c r="I7" s="2"/>
    </row>
    <row r="8" spans="1:9" ht="24" thickBot="1">
      <c r="A8" s="2"/>
      <c r="B8" s="7"/>
      <c r="C8" s="53" t="s">
        <v>0</v>
      </c>
      <c r="D8" s="54"/>
      <c r="E8" s="54"/>
      <c r="F8" s="55"/>
      <c r="G8" s="7"/>
      <c r="H8" s="7"/>
      <c r="I8" s="2"/>
    </row>
    <row r="12" spans="1:9" ht="15.75">
      <c r="A12" s="8">
        <v>1</v>
      </c>
      <c r="B12" s="9" t="s">
        <v>1</v>
      </c>
      <c r="C12" s="8" t="s">
        <v>2</v>
      </c>
      <c r="D12" s="8" t="s">
        <v>3</v>
      </c>
      <c r="E12" s="8"/>
      <c r="F12" s="9" t="s">
        <v>4</v>
      </c>
      <c r="G12" s="16">
        <v>154804.88939999999</v>
      </c>
      <c r="H12" s="10"/>
      <c r="I12" s="2"/>
    </row>
    <row r="13" spans="1:9" ht="15.75">
      <c r="A13" s="8"/>
      <c r="B13" s="9"/>
      <c r="C13" s="8"/>
      <c r="D13" s="8"/>
      <c r="E13" s="8"/>
      <c r="F13" s="9"/>
      <c r="G13" s="16"/>
      <c r="H13" s="10"/>
      <c r="I13" s="2"/>
    </row>
    <row r="14" spans="1:9" ht="15.75">
      <c r="A14" s="8">
        <v>2</v>
      </c>
      <c r="B14" s="9" t="s">
        <v>1</v>
      </c>
      <c r="C14" s="8" t="s">
        <v>5</v>
      </c>
      <c r="D14" s="8" t="s">
        <v>6</v>
      </c>
      <c r="E14" s="8"/>
      <c r="F14" s="9" t="s">
        <v>4</v>
      </c>
      <c r="G14" s="26">
        <v>88132</v>
      </c>
      <c r="H14" s="10"/>
      <c r="I14" s="2"/>
    </row>
    <row r="15" spans="1:9" ht="16.5" thickBot="1">
      <c r="A15" s="8"/>
      <c r="B15" s="9"/>
      <c r="C15" s="8"/>
      <c r="D15" s="8"/>
      <c r="E15" s="8"/>
      <c r="F15" s="9"/>
      <c r="G15" s="16"/>
      <c r="H15" s="10"/>
      <c r="I15" s="2"/>
    </row>
    <row r="16" spans="1:9" ht="18.75" thickBot="1">
      <c r="A16" s="2"/>
      <c r="B16" s="11" t="s">
        <v>7</v>
      </c>
      <c r="C16" s="12"/>
      <c r="D16" s="12"/>
      <c r="E16" s="12"/>
      <c r="F16" s="12"/>
      <c r="G16" s="17">
        <f>SUM(G12:G15)</f>
        <v>242936.88939999999</v>
      </c>
      <c r="H16" s="2"/>
      <c r="I16" s="2"/>
    </row>
    <row r="19" spans="1:8" ht="15.75" thickBot="1">
      <c r="A19" s="2"/>
      <c r="B19" s="2"/>
      <c r="C19" s="2"/>
      <c r="D19" s="2"/>
      <c r="E19" s="2"/>
      <c r="F19" s="2"/>
      <c r="G19" s="2"/>
      <c r="H19" s="2"/>
    </row>
    <row r="20" spans="1:8" ht="18.75" thickBot="1">
      <c r="A20" s="2"/>
      <c r="B20" s="13" t="s">
        <v>8</v>
      </c>
      <c r="C20" s="14"/>
      <c r="D20" s="14"/>
      <c r="E20" s="14"/>
      <c r="F20" s="14"/>
      <c r="G20" s="15">
        <v>243000</v>
      </c>
      <c r="H20" s="2"/>
    </row>
    <row r="29" spans="1:8">
      <c r="A29" s="2"/>
      <c r="B29" s="2"/>
      <c r="C29" s="4" t="s">
        <v>9</v>
      </c>
      <c r="D29" s="2"/>
      <c r="E29" s="2"/>
      <c r="F29" s="2"/>
      <c r="G29" s="4" t="s">
        <v>10</v>
      </c>
      <c r="H29" s="4"/>
    </row>
    <row r="30" spans="1:8">
      <c r="A30" s="2"/>
      <c r="B30" s="2"/>
      <c r="C30" s="3" t="s">
        <v>11</v>
      </c>
      <c r="D30" s="2"/>
      <c r="E30" s="2"/>
      <c r="F30" s="2"/>
      <c r="G30" s="3" t="s">
        <v>12</v>
      </c>
      <c r="H30" s="3"/>
    </row>
    <row r="31" spans="1:8">
      <c r="A31" s="2"/>
      <c r="B31" s="2"/>
      <c r="C31" s="4" t="s">
        <v>13</v>
      </c>
      <c r="D31" s="2"/>
      <c r="E31" s="2"/>
      <c r="F31" s="2"/>
      <c r="G31" s="4" t="s">
        <v>14</v>
      </c>
      <c r="H31" s="4"/>
    </row>
  </sheetData>
  <mergeCells count="3">
    <mergeCell ref="A4:H4"/>
    <mergeCell ref="A5:G5"/>
    <mergeCell ref="C8:F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5"/>
  <sheetViews>
    <sheetView tabSelected="1" topLeftCell="A178" zoomScale="75" zoomScaleNormal="75" workbookViewId="0">
      <selection activeCell="F70" sqref="F70"/>
    </sheetView>
  </sheetViews>
  <sheetFormatPr defaultRowHeight="15"/>
  <cols>
    <col min="1" max="1" width="3.7109375" customWidth="1"/>
    <col min="2" max="2" width="47.140625" customWidth="1"/>
    <col min="4" max="4" width="10.7109375" customWidth="1"/>
    <col min="5" max="5" width="9.140625" customWidth="1"/>
  </cols>
  <sheetData>
    <row r="1" spans="1:7" s="30" customFormat="1" ht="18.75">
      <c r="A1" s="56" t="s">
        <v>154</v>
      </c>
      <c r="B1" s="56"/>
      <c r="C1" s="56"/>
      <c r="D1" s="56"/>
      <c r="E1" s="56"/>
      <c r="F1" s="56"/>
    </row>
    <row r="2" spans="1:7" s="30" customFormat="1"/>
    <row r="3" spans="1:7" ht="18.75">
      <c r="A3" s="28" t="s">
        <v>153</v>
      </c>
      <c r="B3" s="22"/>
      <c r="C3" s="22"/>
      <c r="D3" s="22"/>
      <c r="E3" s="22"/>
      <c r="F3" s="22"/>
    </row>
    <row r="4" spans="1:7" ht="15.75">
      <c r="A4" s="22"/>
      <c r="B4" s="22"/>
      <c r="C4" s="22"/>
      <c r="D4" s="22"/>
      <c r="E4" s="22"/>
      <c r="F4" s="22"/>
    </row>
    <row r="5" spans="1:7">
      <c r="A5" s="19" t="s">
        <v>15</v>
      </c>
      <c r="B5" s="19"/>
      <c r="C5" s="19"/>
      <c r="D5" s="19"/>
      <c r="E5" s="19"/>
      <c r="F5" s="19"/>
    </row>
    <row r="6" spans="1:7" ht="15.75" thickBot="1">
      <c r="A6" s="19"/>
      <c r="B6" s="19"/>
      <c r="C6" s="19"/>
      <c r="D6" s="19"/>
      <c r="E6" s="19"/>
      <c r="F6" s="19"/>
    </row>
    <row r="7" spans="1:7" ht="16.5" thickTop="1" thickBot="1">
      <c r="A7" s="29" t="s">
        <v>16</v>
      </c>
      <c r="B7" s="29" t="s">
        <v>17</v>
      </c>
      <c r="C7" s="41" t="s">
        <v>18</v>
      </c>
      <c r="D7" s="42" t="s">
        <v>19</v>
      </c>
      <c r="E7" s="29" t="s">
        <v>20</v>
      </c>
      <c r="F7" s="29" t="s">
        <v>21</v>
      </c>
      <c r="G7" s="33"/>
    </row>
    <row r="8" spans="1:7" ht="15.75" thickTop="1">
      <c r="A8" s="33"/>
      <c r="B8" s="33"/>
      <c r="C8" s="33"/>
      <c r="D8" s="33"/>
      <c r="E8" s="33"/>
      <c r="F8" s="33"/>
      <c r="G8" s="33"/>
    </row>
    <row r="9" spans="1:7">
      <c r="A9" s="33">
        <v>1</v>
      </c>
      <c r="B9" s="43" t="s">
        <v>22</v>
      </c>
      <c r="C9" s="33">
        <v>188</v>
      </c>
      <c r="D9" s="33">
        <v>121</v>
      </c>
      <c r="E9" s="33" t="s">
        <v>23</v>
      </c>
      <c r="F9" s="32">
        <f>D9*C9/100</f>
        <v>227.48</v>
      </c>
      <c r="G9" s="33"/>
    </row>
    <row r="10" spans="1:7">
      <c r="A10" s="33"/>
      <c r="B10" s="33"/>
      <c r="C10" s="33"/>
      <c r="D10" s="33"/>
      <c r="E10" s="33"/>
      <c r="F10" s="33"/>
      <c r="G10" s="33"/>
    </row>
    <row r="11" spans="1:7">
      <c r="A11" s="33">
        <v>2</v>
      </c>
      <c r="B11" s="43" t="s">
        <v>24</v>
      </c>
      <c r="C11" s="33">
        <v>188</v>
      </c>
      <c r="D11" s="33">
        <v>660</v>
      </c>
      <c r="E11" s="33" t="s">
        <v>23</v>
      </c>
      <c r="F11" s="32">
        <f>D11*C11/100</f>
        <v>1240.8</v>
      </c>
      <c r="G11" s="33"/>
    </row>
    <row r="12" spans="1:7">
      <c r="A12" s="33"/>
      <c r="B12" s="33"/>
      <c r="C12" s="33"/>
      <c r="D12" s="33"/>
      <c r="E12" s="33"/>
      <c r="F12" s="33"/>
      <c r="G12" s="33"/>
    </row>
    <row r="13" spans="1:7">
      <c r="A13" s="33">
        <v>3</v>
      </c>
      <c r="B13" s="43" t="s">
        <v>25</v>
      </c>
      <c r="C13" s="33">
        <v>188</v>
      </c>
      <c r="D13" s="33">
        <v>3015.76</v>
      </c>
      <c r="E13" s="33" t="s">
        <v>23</v>
      </c>
      <c r="F13" s="32">
        <f>D13*C13/100</f>
        <v>5669.6288000000004</v>
      </c>
      <c r="G13" s="33"/>
    </row>
    <row r="14" spans="1:7">
      <c r="A14" s="33"/>
      <c r="B14" s="33"/>
      <c r="C14" s="33"/>
      <c r="D14" s="33"/>
      <c r="E14" s="33"/>
      <c r="F14" s="33"/>
      <c r="G14" s="33"/>
    </row>
    <row r="15" spans="1:7">
      <c r="A15" s="33">
        <v>4</v>
      </c>
      <c r="B15" s="44" t="s">
        <v>26</v>
      </c>
      <c r="C15" s="33"/>
      <c r="D15" s="31"/>
      <c r="E15" s="34"/>
      <c r="F15" s="32"/>
      <c r="G15" s="33"/>
    </row>
    <row r="16" spans="1:7">
      <c r="A16" s="33"/>
      <c r="B16" s="44" t="s">
        <v>27</v>
      </c>
      <c r="C16" s="33"/>
      <c r="D16" s="31"/>
      <c r="E16" s="34"/>
      <c r="F16" s="32"/>
      <c r="G16" s="33"/>
    </row>
    <row r="17" spans="1:7">
      <c r="A17" s="33"/>
      <c r="B17" s="44" t="s">
        <v>28</v>
      </c>
      <c r="C17" s="33"/>
      <c r="D17" s="31"/>
      <c r="E17" s="34"/>
      <c r="F17" s="32"/>
      <c r="G17" s="33"/>
    </row>
    <row r="18" spans="1:7">
      <c r="A18" s="33"/>
      <c r="B18" s="44" t="s">
        <v>29</v>
      </c>
      <c r="C18" s="33"/>
      <c r="D18" s="31"/>
      <c r="E18" s="34"/>
      <c r="F18" s="32"/>
      <c r="G18" s="33"/>
    </row>
    <row r="19" spans="1:7">
      <c r="A19" s="33"/>
      <c r="B19" s="44" t="s">
        <v>30</v>
      </c>
      <c r="C19" s="33"/>
      <c r="D19" s="31"/>
      <c r="E19" s="34"/>
      <c r="F19" s="32"/>
      <c r="G19" s="33"/>
    </row>
    <row r="20" spans="1:7">
      <c r="A20" s="33"/>
      <c r="B20" s="44" t="s">
        <v>31</v>
      </c>
      <c r="C20" s="33">
        <v>6</v>
      </c>
      <c r="D20" s="31">
        <v>337</v>
      </c>
      <c r="E20" s="34" t="s">
        <v>32</v>
      </c>
      <c r="F20" s="32">
        <f>D20*C20</f>
        <v>2022</v>
      </c>
      <c r="G20" s="33"/>
    </row>
    <row r="21" spans="1:7">
      <c r="A21" s="33"/>
      <c r="B21" s="33"/>
      <c r="C21" s="33"/>
      <c r="D21" s="31"/>
      <c r="E21" s="34"/>
      <c r="F21" s="32"/>
      <c r="G21" s="33"/>
    </row>
    <row r="22" spans="1:7">
      <c r="A22" s="33">
        <v>5</v>
      </c>
      <c r="B22" s="44" t="s">
        <v>33</v>
      </c>
      <c r="C22" s="33"/>
      <c r="D22" s="31"/>
      <c r="E22" s="34"/>
      <c r="F22" s="32"/>
      <c r="G22" s="33"/>
    </row>
    <row r="23" spans="1:7">
      <c r="A23" s="33"/>
      <c r="B23" s="44" t="s">
        <v>34</v>
      </c>
      <c r="C23" s="33"/>
      <c r="D23" s="31"/>
      <c r="E23" s="34"/>
      <c r="F23" s="32"/>
      <c r="G23" s="33"/>
    </row>
    <row r="24" spans="1:7">
      <c r="A24" s="33"/>
      <c r="B24" s="44" t="s">
        <v>35</v>
      </c>
      <c r="C24" s="33"/>
      <c r="D24" s="31"/>
      <c r="E24" s="34"/>
      <c r="F24" s="32"/>
      <c r="G24" s="33"/>
    </row>
    <row r="25" spans="1:7">
      <c r="A25" s="33"/>
      <c r="B25" s="44" t="s">
        <v>36</v>
      </c>
      <c r="C25" s="33"/>
      <c r="D25" s="31"/>
      <c r="E25" s="34"/>
      <c r="F25" s="32"/>
      <c r="G25" s="33"/>
    </row>
    <row r="26" spans="1:7">
      <c r="A26" s="33"/>
      <c r="B26" s="44" t="s">
        <v>37</v>
      </c>
      <c r="C26" s="33"/>
      <c r="D26" s="31"/>
      <c r="E26" s="34"/>
      <c r="F26" s="32"/>
      <c r="G26" s="33"/>
    </row>
    <row r="27" spans="1:7">
      <c r="A27" s="33"/>
      <c r="B27" s="44" t="s">
        <v>38</v>
      </c>
      <c r="C27" s="33">
        <v>0.246</v>
      </c>
      <c r="D27" s="31">
        <v>5001.7</v>
      </c>
      <c r="E27" s="34" t="s">
        <v>39</v>
      </c>
      <c r="F27" s="32">
        <f>D27*C27</f>
        <v>1230.4181999999998</v>
      </c>
      <c r="G27" s="33"/>
    </row>
    <row r="28" spans="1:7">
      <c r="A28" s="45"/>
      <c r="B28" s="45"/>
      <c r="C28" s="46"/>
      <c r="D28" s="46"/>
      <c r="E28" s="45"/>
      <c r="F28" s="45"/>
      <c r="G28" s="33"/>
    </row>
    <row r="29" spans="1:7" s="25" customFormat="1">
      <c r="A29" s="45">
        <v>6</v>
      </c>
      <c r="B29" s="47" t="s">
        <v>130</v>
      </c>
      <c r="C29" s="46"/>
      <c r="D29" s="46"/>
      <c r="E29" s="45"/>
      <c r="F29" s="45"/>
      <c r="G29" s="33"/>
    </row>
    <row r="30" spans="1:7" s="25" customFormat="1">
      <c r="A30" s="45"/>
      <c r="B30" s="47" t="s">
        <v>131</v>
      </c>
      <c r="C30" s="46">
        <v>26</v>
      </c>
      <c r="D30" s="46">
        <v>12674.36</v>
      </c>
      <c r="E30" s="45" t="s">
        <v>132</v>
      </c>
      <c r="F30" s="32">
        <f>D30*C30/100</f>
        <v>3295.3335999999999</v>
      </c>
      <c r="G30" s="33"/>
    </row>
    <row r="31" spans="1:7" s="25" customFormat="1" ht="9" customHeight="1">
      <c r="A31" s="45"/>
      <c r="B31" s="45"/>
      <c r="C31" s="46"/>
      <c r="D31" s="46"/>
      <c r="E31" s="45"/>
      <c r="F31" s="45"/>
      <c r="G31" s="33"/>
    </row>
    <row r="32" spans="1:7">
      <c r="A32" s="33">
        <v>7</v>
      </c>
      <c r="B32" s="33" t="s">
        <v>40</v>
      </c>
      <c r="C32" s="33"/>
      <c r="D32" s="33"/>
      <c r="E32" s="33"/>
      <c r="F32" s="33"/>
      <c r="G32" s="33"/>
    </row>
    <row r="33" spans="1:7">
      <c r="A33" s="33"/>
      <c r="B33" s="33" t="s">
        <v>41</v>
      </c>
      <c r="C33" s="33">
        <v>70</v>
      </c>
      <c r="D33" s="31">
        <v>8694.9500000000007</v>
      </c>
      <c r="E33" s="33" t="s">
        <v>42</v>
      </c>
      <c r="F33" s="32">
        <f>D33*C33/100</f>
        <v>6086.4650000000001</v>
      </c>
      <c r="G33" s="33"/>
    </row>
    <row r="34" spans="1:7" ht="8.1" customHeight="1">
      <c r="A34" s="33"/>
      <c r="B34" s="33"/>
      <c r="C34" s="33"/>
      <c r="D34" s="33"/>
      <c r="E34" s="33"/>
      <c r="F34" s="33"/>
      <c r="G34" s="33"/>
    </row>
    <row r="35" spans="1:7">
      <c r="A35" s="33">
        <v>8</v>
      </c>
      <c r="B35" s="33" t="s">
        <v>43</v>
      </c>
      <c r="C35" s="33">
        <v>70</v>
      </c>
      <c r="D35" s="33">
        <v>2197.52</v>
      </c>
      <c r="E35" s="33" t="s">
        <v>42</v>
      </c>
      <c r="F35" s="32">
        <f>D35*C35/100</f>
        <v>1538.2639999999999</v>
      </c>
      <c r="G35" s="33"/>
    </row>
    <row r="36" spans="1:7" ht="6" customHeight="1">
      <c r="A36" s="33"/>
      <c r="B36" s="33"/>
      <c r="C36" s="33"/>
      <c r="D36" s="33"/>
      <c r="E36" s="33"/>
      <c r="F36" s="33"/>
      <c r="G36" s="33"/>
    </row>
    <row r="37" spans="1:7">
      <c r="A37" s="33">
        <v>9</v>
      </c>
      <c r="B37" s="48" t="s">
        <v>44</v>
      </c>
      <c r="C37" s="33"/>
      <c r="D37" s="33"/>
      <c r="E37" s="33"/>
      <c r="F37" s="33"/>
      <c r="G37" s="33"/>
    </row>
    <row r="38" spans="1:7">
      <c r="A38" s="33"/>
      <c r="B38" s="48" t="s">
        <v>45</v>
      </c>
      <c r="C38" s="33"/>
      <c r="D38" s="33"/>
      <c r="E38" s="33"/>
      <c r="F38" s="33"/>
      <c r="G38" s="33"/>
    </row>
    <row r="39" spans="1:7">
      <c r="A39" s="33"/>
      <c r="B39" s="48" t="s">
        <v>46</v>
      </c>
      <c r="C39" s="33"/>
      <c r="D39" s="33"/>
      <c r="E39" s="33"/>
      <c r="F39" s="33"/>
      <c r="G39" s="33"/>
    </row>
    <row r="40" spans="1:7">
      <c r="A40" s="33"/>
      <c r="B40" s="48" t="s">
        <v>47</v>
      </c>
      <c r="C40" s="33"/>
      <c r="D40" s="33"/>
      <c r="E40" s="33"/>
      <c r="F40" s="33"/>
      <c r="G40" s="33"/>
    </row>
    <row r="41" spans="1:7">
      <c r="A41" s="33"/>
      <c r="B41" s="48" t="s">
        <v>48</v>
      </c>
      <c r="C41" s="33">
        <v>72</v>
      </c>
      <c r="D41" s="33">
        <v>902.93</v>
      </c>
      <c r="E41" s="33" t="s">
        <v>49</v>
      </c>
      <c r="F41" s="32">
        <f>D41*C41</f>
        <v>65010.96</v>
      </c>
      <c r="G41" s="33"/>
    </row>
    <row r="42" spans="1:7">
      <c r="A42" s="33"/>
      <c r="B42" s="33"/>
      <c r="C42" s="33"/>
      <c r="D42" s="33"/>
      <c r="E42" s="33"/>
      <c r="F42" s="33"/>
      <c r="G42" s="33"/>
    </row>
    <row r="43" spans="1:7">
      <c r="A43" s="33">
        <v>10</v>
      </c>
      <c r="B43" s="48" t="s">
        <v>50</v>
      </c>
      <c r="C43" s="33"/>
      <c r="D43" s="33"/>
      <c r="E43" s="33"/>
      <c r="F43" s="33"/>
      <c r="G43" s="33"/>
    </row>
    <row r="44" spans="1:7">
      <c r="A44" s="33"/>
      <c r="B44" s="48" t="s">
        <v>51</v>
      </c>
      <c r="C44" s="33"/>
      <c r="D44" s="33"/>
      <c r="E44" s="33"/>
      <c r="F44" s="33"/>
      <c r="G44" s="33"/>
    </row>
    <row r="45" spans="1:7">
      <c r="A45" s="33"/>
      <c r="B45" s="48" t="s">
        <v>52</v>
      </c>
      <c r="C45" s="33"/>
      <c r="D45" s="33"/>
      <c r="E45" s="33"/>
      <c r="F45" s="33"/>
      <c r="G45" s="33"/>
    </row>
    <row r="46" spans="1:7">
      <c r="A46" s="33"/>
      <c r="B46" s="48" t="s">
        <v>53</v>
      </c>
      <c r="C46" s="33"/>
      <c r="D46" s="33"/>
      <c r="E46" s="33"/>
      <c r="F46" s="33"/>
      <c r="G46" s="33"/>
    </row>
    <row r="47" spans="1:7">
      <c r="A47" s="33"/>
      <c r="B47" s="48" t="s">
        <v>54</v>
      </c>
      <c r="C47" s="33">
        <v>34</v>
      </c>
      <c r="D47" s="33">
        <v>228.9</v>
      </c>
      <c r="E47" s="33" t="s">
        <v>55</v>
      </c>
      <c r="F47" s="32">
        <f>D47*C47</f>
        <v>7782.6</v>
      </c>
      <c r="G47" s="33"/>
    </row>
    <row r="48" spans="1:7" ht="30" customHeight="1">
      <c r="A48" s="33">
        <v>11</v>
      </c>
      <c r="B48" s="48" t="s">
        <v>50</v>
      </c>
      <c r="C48" s="33"/>
      <c r="D48" s="33"/>
      <c r="E48" s="33"/>
      <c r="F48" s="33"/>
      <c r="G48" s="33"/>
    </row>
    <row r="49" spans="1:7">
      <c r="A49" s="33"/>
      <c r="B49" s="48" t="s">
        <v>56</v>
      </c>
      <c r="C49" s="33"/>
      <c r="D49" s="33"/>
      <c r="E49" s="33"/>
      <c r="F49" s="33"/>
      <c r="G49" s="33"/>
    </row>
    <row r="50" spans="1:7">
      <c r="A50" s="33"/>
      <c r="B50" s="48" t="s">
        <v>52</v>
      </c>
      <c r="C50" s="33"/>
      <c r="D50" s="33"/>
      <c r="E50" s="33"/>
      <c r="F50" s="33"/>
      <c r="G50" s="33"/>
    </row>
    <row r="51" spans="1:7">
      <c r="A51" s="33"/>
      <c r="B51" s="48" t="s">
        <v>53</v>
      </c>
      <c r="C51" s="33"/>
      <c r="D51" s="33"/>
      <c r="E51" s="33"/>
      <c r="F51" s="33"/>
      <c r="G51" s="33"/>
    </row>
    <row r="52" spans="1:7">
      <c r="A52" s="33"/>
      <c r="B52" s="48" t="s">
        <v>54</v>
      </c>
      <c r="C52" s="33">
        <v>39</v>
      </c>
      <c r="D52" s="33">
        <v>240.5</v>
      </c>
      <c r="E52" s="33" t="s">
        <v>55</v>
      </c>
      <c r="F52" s="32">
        <f>D52*C52</f>
        <v>9379.5</v>
      </c>
      <c r="G52" s="33"/>
    </row>
    <row r="53" spans="1:7">
      <c r="A53" s="33">
        <v>12</v>
      </c>
      <c r="B53" s="48" t="s">
        <v>57</v>
      </c>
      <c r="C53" s="33"/>
      <c r="D53" s="33"/>
      <c r="E53" s="33"/>
      <c r="F53" s="33"/>
      <c r="G53" s="33"/>
    </row>
    <row r="54" spans="1:7">
      <c r="A54" s="33"/>
      <c r="B54" s="48" t="s">
        <v>58</v>
      </c>
      <c r="C54" s="33"/>
      <c r="D54" s="33"/>
      <c r="E54" s="33"/>
      <c r="F54" s="33"/>
      <c r="G54" s="33"/>
    </row>
    <row r="55" spans="1:7">
      <c r="A55" s="33"/>
      <c r="B55" s="48" t="s">
        <v>59</v>
      </c>
      <c r="C55" s="33">
        <v>24</v>
      </c>
      <c r="D55" s="33">
        <v>27678.86</v>
      </c>
      <c r="E55" s="33" t="s">
        <v>42</v>
      </c>
      <c r="F55" s="32">
        <f>D55*C55/100</f>
        <v>6642.9264000000003</v>
      </c>
      <c r="G55" s="33"/>
    </row>
    <row r="56" spans="1:7">
      <c r="A56" s="33"/>
      <c r="B56" s="33"/>
      <c r="C56" s="33"/>
      <c r="D56" s="33"/>
      <c r="E56" s="33"/>
      <c r="F56" s="33"/>
      <c r="G56" s="33"/>
    </row>
    <row r="57" spans="1:7">
      <c r="A57" s="33">
        <v>13</v>
      </c>
      <c r="B57" s="48" t="s">
        <v>60</v>
      </c>
      <c r="C57" s="33"/>
      <c r="D57" s="33"/>
      <c r="E57" s="33"/>
      <c r="F57" s="33"/>
      <c r="G57" s="33"/>
    </row>
    <row r="58" spans="1:7">
      <c r="A58" s="33"/>
      <c r="B58" s="48" t="s">
        <v>61</v>
      </c>
      <c r="C58" s="33"/>
      <c r="D58" s="33"/>
      <c r="E58" s="33"/>
      <c r="F58" s="33"/>
      <c r="G58" s="33"/>
    </row>
    <row r="59" spans="1:7">
      <c r="A59" s="33"/>
      <c r="B59" s="48" t="s">
        <v>62</v>
      </c>
      <c r="C59" s="33">
        <v>110</v>
      </c>
      <c r="D59" s="33">
        <v>28253.61</v>
      </c>
      <c r="E59" s="33" t="s">
        <v>42</v>
      </c>
      <c r="F59" s="32">
        <f>D59*C59/100</f>
        <v>31078.971000000001</v>
      </c>
      <c r="G59" s="33"/>
    </row>
    <row r="60" spans="1:7">
      <c r="A60" s="33"/>
      <c r="B60" s="33"/>
      <c r="C60" s="33"/>
      <c r="D60" s="33"/>
      <c r="E60" s="33"/>
      <c r="F60" s="33"/>
      <c r="G60" s="33"/>
    </row>
    <row r="61" spans="1:7">
      <c r="A61" s="33">
        <v>14</v>
      </c>
      <c r="B61" s="33" t="s">
        <v>63</v>
      </c>
      <c r="C61" s="33"/>
      <c r="D61" s="33"/>
      <c r="E61" s="33"/>
      <c r="F61" s="34"/>
      <c r="G61" s="33"/>
    </row>
    <row r="62" spans="1:7">
      <c r="A62" s="33"/>
      <c r="B62" s="33" t="s">
        <v>64</v>
      </c>
      <c r="C62" s="33">
        <v>34</v>
      </c>
      <c r="D62" s="33">
        <v>2116.41</v>
      </c>
      <c r="E62" s="33" t="s">
        <v>42</v>
      </c>
      <c r="F62" s="32">
        <v>719.57940000000008</v>
      </c>
      <c r="G62" s="33"/>
    </row>
    <row r="63" spans="1:7">
      <c r="A63" s="33"/>
      <c r="B63" s="33"/>
      <c r="C63" s="33"/>
      <c r="D63" s="33"/>
      <c r="E63" s="33"/>
      <c r="F63" s="34"/>
      <c r="G63" s="33"/>
    </row>
    <row r="64" spans="1:7">
      <c r="A64" s="33">
        <v>15</v>
      </c>
      <c r="B64" s="33" t="s">
        <v>65</v>
      </c>
      <c r="C64" s="33"/>
      <c r="D64" s="33"/>
      <c r="E64" s="33"/>
      <c r="F64" s="34"/>
      <c r="G64" s="33"/>
    </row>
    <row r="65" spans="1:7">
      <c r="A65" s="33"/>
      <c r="B65" s="33"/>
      <c r="C65" s="33">
        <v>741</v>
      </c>
      <c r="D65" s="33">
        <v>1043.9000000000001</v>
      </c>
      <c r="E65" s="33" t="s">
        <v>42</v>
      </c>
      <c r="F65" s="32">
        <v>7735.299</v>
      </c>
      <c r="G65" s="33"/>
    </row>
    <row r="66" spans="1:7">
      <c r="A66" s="33">
        <v>16</v>
      </c>
      <c r="B66" s="33" t="s">
        <v>66</v>
      </c>
      <c r="C66" s="33"/>
      <c r="D66" s="33"/>
      <c r="E66" s="33"/>
      <c r="F66" s="34"/>
      <c r="G66" s="33"/>
    </row>
    <row r="67" spans="1:7">
      <c r="A67" s="33"/>
      <c r="B67" s="33" t="s">
        <v>67</v>
      </c>
      <c r="C67" s="33"/>
      <c r="D67" s="33"/>
      <c r="E67" s="33"/>
      <c r="F67" s="34"/>
      <c r="G67" s="33"/>
    </row>
    <row r="68" spans="1:7">
      <c r="A68" s="33"/>
      <c r="B68" s="33" t="s">
        <v>68</v>
      </c>
      <c r="C68" s="33">
        <v>84</v>
      </c>
      <c r="D68" s="33">
        <v>674.6</v>
      </c>
      <c r="E68" s="33" t="s">
        <v>42</v>
      </c>
      <c r="F68" s="32">
        <v>566.66399999999999</v>
      </c>
      <c r="G68" s="33"/>
    </row>
    <row r="69" spans="1:7">
      <c r="A69" s="33"/>
      <c r="B69" s="33"/>
      <c r="C69" s="33"/>
      <c r="D69" s="33"/>
      <c r="E69" s="33"/>
      <c r="F69" s="32"/>
      <c r="G69" s="33"/>
    </row>
    <row r="70" spans="1:7">
      <c r="A70" s="19"/>
      <c r="B70" s="21" t="s">
        <v>69</v>
      </c>
      <c r="C70" s="20"/>
      <c r="D70" s="20"/>
      <c r="E70" s="20"/>
      <c r="F70" s="24">
        <f>SUM(F9:F69)</f>
        <v>150226.88939999999</v>
      </c>
    </row>
    <row r="71" spans="1:7">
      <c r="A71" s="19"/>
      <c r="B71" s="19"/>
      <c r="C71" s="19"/>
      <c r="D71" s="19"/>
      <c r="E71" s="19"/>
      <c r="F71" s="23"/>
    </row>
    <row r="73" spans="1:7">
      <c r="A73" s="30"/>
      <c r="B73" s="49" t="s">
        <v>70</v>
      </c>
      <c r="C73" s="30"/>
      <c r="D73" s="30"/>
      <c r="E73" s="30"/>
      <c r="F73" s="30"/>
    </row>
    <row r="74" spans="1:7">
      <c r="A74" s="30"/>
      <c r="B74" s="30"/>
      <c r="C74" s="30"/>
      <c r="D74" s="30"/>
      <c r="E74" s="30"/>
      <c r="F74" s="30"/>
    </row>
    <row r="75" spans="1:7">
      <c r="A75" s="36">
        <v>1</v>
      </c>
      <c r="B75" s="37" t="s">
        <v>133</v>
      </c>
      <c r="C75" s="30"/>
      <c r="D75" s="30"/>
      <c r="E75" s="30"/>
      <c r="F75" s="30"/>
    </row>
    <row r="76" spans="1:7">
      <c r="A76" s="36"/>
      <c r="B76" s="37" t="s">
        <v>134</v>
      </c>
      <c r="C76" s="30"/>
      <c r="D76" s="30"/>
      <c r="E76" s="30"/>
      <c r="F76" s="30"/>
    </row>
    <row r="77" spans="1:7">
      <c r="A77" s="36"/>
      <c r="B77" s="37" t="s">
        <v>135</v>
      </c>
      <c r="C77" s="30"/>
      <c r="D77" s="30"/>
      <c r="E77" s="30"/>
      <c r="F77" s="30"/>
    </row>
    <row r="78" spans="1:7">
      <c r="A78" s="36"/>
      <c r="B78" s="37" t="s">
        <v>136</v>
      </c>
      <c r="C78" s="33">
        <v>90</v>
      </c>
      <c r="D78" s="33">
        <v>160</v>
      </c>
      <c r="E78" s="30" t="s">
        <v>55</v>
      </c>
      <c r="F78" s="35">
        <f>D78*C78</f>
        <v>14400</v>
      </c>
    </row>
    <row r="79" spans="1:7" s="30" customFormat="1">
      <c r="A79" s="36"/>
      <c r="B79" s="37"/>
      <c r="C79" s="33"/>
      <c r="D79" s="33"/>
      <c r="F79" s="35"/>
    </row>
    <row r="80" spans="1:7">
      <c r="A80" s="36">
        <v>2</v>
      </c>
      <c r="B80" s="35" t="s">
        <v>71</v>
      </c>
      <c r="C80" s="35"/>
      <c r="D80" s="35"/>
      <c r="E80" s="35"/>
      <c r="F80" s="35"/>
    </row>
    <row r="81" spans="1:6">
      <c r="A81" s="36"/>
      <c r="B81" s="35" t="s">
        <v>72</v>
      </c>
      <c r="C81" s="35"/>
      <c r="D81" s="35"/>
      <c r="E81" s="35"/>
      <c r="F81" s="35"/>
    </row>
    <row r="82" spans="1:6">
      <c r="A82" s="36"/>
      <c r="B82" s="35" t="s">
        <v>73</v>
      </c>
      <c r="C82" s="35"/>
      <c r="D82" s="35"/>
      <c r="E82" s="35"/>
      <c r="F82" s="35"/>
    </row>
    <row r="83" spans="1:6">
      <c r="A83" s="36"/>
      <c r="B83" s="35" t="s">
        <v>74</v>
      </c>
      <c r="C83" s="36"/>
      <c r="D83" s="36"/>
      <c r="E83" s="36"/>
      <c r="F83" s="35"/>
    </row>
    <row r="84" spans="1:6">
      <c r="A84" s="36"/>
      <c r="B84" s="35" t="s">
        <v>75</v>
      </c>
      <c r="C84" s="36"/>
      <c r="D84" s="36"/>
      <c r="E84" s="36"/>
      <c r="F84" s="35"/>
    </row>
    <row r="85" spans="1:6">
      <c r="A85" s="36"/>
      <c r="B85" s="35" t="s">
        <v>76</v>
      </c>
      <c r="C85" s="36"/>
      <c r="D85" s="36"/>
      <c r="E85" s="36"/>
      <c r="F85" s="35"/>
    </row>
    <row r="86" spans="1:6">
      <c r="A86" s="36"/>
      <c r="B86" s="35" t="s">
        <v>77</v>
      </c>
      <c r="C86" s="36"/>
      <c r="D86" s="36"/>
      <c r="E86" s="36"/>
      <c r="F86" s="35"/>
    </row>
    <row r="87" spans="1:6">
      <c r="A87" s="36"/>
      <c r="B87" s="35" t="s">
        <v>78</v>
      </c>
      <c r="C87" s="36"/>
      <c r="D87" s="36"/>
      <c r="E87" s="36"/>
      <c r="F87" s="35"/>
    </row>
    <row r="88" spans="1:6">
      <c r="A88" s="36"/>
      <c r="B88" s="35" t="s">
        <v>79</v>
      </c>
      <c r="C88" s="36">
        <v>1</v>
      </c>
      <c r="D88" s="36">
        <v>5836.6</v>
      </c>
      <c r="E88" s="36" t="s">
        <v>80</v>
      </c>
      <c r="F88" s="35">
        <f>D88*C88</f>
        <v>5836.6</v>
      </c>
    </row>
    <row r="89" spans="1:6">
      <c r="A89" s="36"/>
      <c r="B89" s="35" t="s">
        <v>81</v>
      </c>
      <c r="C89" s="36"/>
      <c r="D89" s="36"/>
      <c r="E89" s="36"/>
      <c r="F89" s="35"/>
    </row>
    <row r="90" spans="1:6" s="30" customFormat="1">
      <c r="A90" s="36"/>
      <c r="B90" s="35"/>
      <c r="C90" s="36"/>
      <c r="D90" s="36"/>
      <c r="E90" s="36"/>
      <c r="F90" s="35"/>
    </row>
    <row r="91" spans="1:6">
      <c r="A91" s="36">
        <v>3</v>
      </c>
      <c r="B91" s="35" t="s">
        <v>82</v>
      </c>
      <c r="C91" s="36"/>
      <c r="D91" s="36"/>
      <c r="E91" s="36"/>
      <c r="F91" s="35"/>
    </row>
    <row r="92" spans="1:6">
      <c r="A92" s="36"/>
      <c r="B92" s="35" t="s">
        <v>83</v>
      </c>
      <c r="C92" s="36"/>
      <c r="D92" s="36"/>
      <c r="E92" s="36"/>
      <c r="F92" s="35"/>
    </row>
    <row r="93" spans="1:6">
      <c r="A93" s="36"/>
      <c r="B93" s="35" t="s">
        <v>84</v>
      </c>
      <c r="C93" s="36">
        <v>1</v>
      </c>
      <c r="D93" s="36">
        <v>2533.4699999999998</v>
      </c>
      <c r="E93" s="36" t="s">
        <v>80</v>
      </c>
      <c r="F93" s="35">
        <f>D93*C93</f>
        <v>2533.4699999999998</v>
      </c>
    </row>
    <row r="94" spans="1:6">
      <c r="A94" s="36"/>
      <c r="B94" s="35" t="s">
        <v>85</v>
      </c>
      <c r="C94" s="36"/>
      <c r="D94" s="36"/>
      <c r="E94" s="36"/>
      <c r="F94" s="35"/>
    </row>
    <row r="95" spans="1:6">
      <c r="A95" s="36"/>
      <c r="B95" s="35"/>
      <c r="C95" s="36"/>
      <c r="D95" s="36"/>
      <c r="E95" s="36"/>
      <c r="F95" s="35"/>
    </row>
    <row r="96" spans="1:6">
      <c r="A96" s="36">
        <v>5</v>
      </c>
      <c r="B96" s="35" t="s">
        <v>86</v>
      </c>
      <c r="C96" s="36"/>
      <c r="D96" s="36"/>
      <c r="E96" s="36"/>
      <c r="F96" s="35"/>
    </row>
    <row r="97" spans="1:6">
      <c r="A97" s="36"/>
      <c r="B97" s="35" t="s">
        <v>87</v>
      </c>
      <c r="C97" s="36"/>
      <c r="D97" s="36"/>
      <c r="E97" s="36"/>
      <c r="F97" s="35"/>
    </row>
    <row r="98" spans="1:6">
      <c r="A98" s="36"/>
      <c r="B98" s="35" t="s">
        <v>88</v>
      </c>
      <c r="C98" s="36">
        <v>1</v>
      </c>
      <c r="D98" s="36">
        <v>447.15</v>
      </c>
      <c r="E98" s="36" t="s">
        <v>80</v>
      </c>
      <c r="F98" s="35">
        <f>D98*C98</f>
        <v>447.15</v>
      </c>
    </row>
    <row r="99" spans="1:6">
      <c r="A99" s="36"/>
      <c r="B99" s="35" t="s">
        <v>89</v>
      </c>
      <c r="C99" s="36"/>
      <c r="D99" s="36"/>
      <c r="E99" s="36"/>
      <c r="F99" s="35"/>
    </row>
    <row r="100" spans="1:6">
      <c r="A100" s="36"/>
      <c r="B100" s="35"/>
      <c r="C100" s="36"/>
      <c r="D100" s="36"/>
      <c r="E100" s="36"/>
      <c r="F100" s="35"/>
    </row>
    <row r="101" spans="1:6">
      <c r="A101" s="36">
        <v>6</v>
      </c>
      <c r="B101" s="35" t="s">
        <v>155</v>
      </c>
      <c r="C101" s="36">
        <v>4</v>
      </c>
      <c r="D101" s="36">
        <v>271.92</v>
      </c>
      <c r="E101" s="36" t="s">
        <v>80</v>
      </c>
      <c r="F101" s="35">
        <f>D101*C101</f>
        <v>1087.68</v>
      </c>
    </row>
    <row r="102" spans="1:6">
      <c r="A102" s="36"/>
      <c r="B102" s="35"/>
      <c r="C102" s="36"/>
      <c r="D102" s="36"/>
      <c r="E102" s="36"/>
      <c r="F102" s="35"/>
    </row>
    <row r="103" spans="1:6">
      <c r="A103" s="36">
        <v>7</v>
      </c>
      <c r="B103" s="35" t="s">
        <v>137</v>
      </c>
      <c r="C103" s="30"/>
      <c r="D103" s="30"/>
      <c r="E103" s="36"/>
      <c r="F103" s="35"/>
    </row>
    <row r="104" spans="1:6">
      <c r="A104" s="36"/>
      <c r="B104" s="35" t="s">
        <v>138</v>
      </c>
      <c r="C104" s="36">
        <v>3</v>
      </c>
      <c r="D104" s="36">
        <v>509.74</v>
      </c>
      <c r="E104" s="36" t="s">
        <v>80</v>
      </c>
      <c r="F104" s="35">
        <f>D104*C104</f>
        <v>1529.22</v>
      </c>
    </row>
    <row r="105" spans="1:6">
      <c r="A105" s="36">
        <v>8</v>
      </c>
      <c r="B105" s="35" t="s">
        <v>90</v>
      </c>
      <c r="C105" s="36"/>
      <c r="D105" s="36"/>
      <c r="E105" s="36"/>
      <c r="F105" s="35"/>
    </row>
    <row r="106" spans="1:6">
      <c r="A106" s="36"/>
      <c r="B106" s="35" t="s">
        <v>91</v>
      </c>
      <c r="C106" s="36"/>
      <c r="D106" s="36"/>
      <c r="E106" s="36"/>
      <c r="F106" s="35"/>
    </row>
    <row r="107" spans="1:6">
      <c r="A107" s="36"/>
      <c r="B107" s="35" t="s">
        <v>92</v>
      </c>
      <c r="C107" s="36"/>
      <c r="D107" s="36"/>
      <c r="E107" s="36"/>
      <c r="F107" s="35"/>
    </row>
    <row r="108" spans="1:6">
      <c r="A108" s="36"/>
      <c r="B108" s="35" t="s">
        <v>93</v>
      </c>
      <c r="C108" s="36"/>
      <c r="D108" s="36"/>
      <c r="E108" s="36"/>
      <c r="F108" s="35"/>
    </row>
    <row r="109" spans="1:6">
      <c r="A109" s="36"/>
      <c r="B109" s="35" t="s">
        <v>94</v>
      </c>
      <c r="C109" s="36">
        <v>3</v>
      </c>
      <c r="D109" s="36">
        <v>1830.94</v>
      </c>
      <c r="E109" s="36" t="s">
        <v>80</v>
      </c>
      <c r="F109" s="35">
        <f>D109*C109</f>
        <v>5492.82</v>
      </c>
    </row>
    <row r="110" spans="1:6">
      <c r="A110" s="36"/>
      <c r="B110" s="35" t="s">
        <v>95</v>
      </c>
      <c r="C110" s="36"/>
      <c r="D110" s="36"/>
      <c r="E110" s="36"/>
      <c r="F110" s="35"/>
    </row>
    <row r="111" spans="1:6">
      <c r="A111" s="36"/>
      <c r="B111" s="35" t="s">
        <v>96</v>
      </c>
      <c r="C111" s="36"/>
      <c r="D111" s="36"/>
      <c r="E111" s="36"/>
      <c r="F111" s="35"/>
    </row>
    <row r="112" spans="1:6">
      <c r="A112" s="36"/>
      <c r="B112" s="35" t="s">
        <v>97</v>
      </c>
      <c r="C112" s="36"/>
      <c r="D112" s="36"/>
      <c r="E112" s="36"/>
      <c r="F112" s="35"/>
    </row>
    <row r="113" spans="1:6" s="30" customFormat="1">
      <c r="A113" s="36"/>
      <c r="B113" s="35"/>
      <c r="C113" s="36"/>
      <c r="D113" s="36"/>
      <c r="E113" s="36"/>
      <c r="F113" s="35"/>
    </row>
    <row r="114" spans="1:6">
      <c r="A114" s="36">
        <v>9</v>
      </c>
      <c r="B114" s="35" t="s">
        <v>98</v>
      </c>
      <c r="C114" s="36"/>
      <c r="D114" s="36"/>
      <c r="E114" s="36"/>
      <c r="F114" s="35"/>
    </row>
    <row r="115" spans="1:6">
      <c r="A115" s="36"/>
      <c r="B115" s="35" t="s">
        <v>99</v>
      </c>
      <c r="C115" s="36">
        <v>3</v>
      </c>
      <c r="D115" s="36">
        <v>348.92</v>
      </c>
      <c r="E115" s="36" t="s">
        <v>80</v>
      </c>
      <c r="F115" s="35">
        <f>D115*C115</f>
        <v>1046.76</v>
      </c>
    </row>
    <row r="116" spans="1:6" s="30" customFormat="1">
      <c r="A116" s="36"/>
      <c r="B116" s="35"/>
      <c r="C116" s="36"/>
      <c r="D116" s="36"/>
      <c r="E116" s="36"/>
      <c r="F116" s="35"/>
    </row>
    <row r="117" spans="1:6">
      <c r="A117" s="36">
        <v>10</v>
      </c>
      <c r="B117" s="35" t="s">
        <v>100</v>
      </c>
      <c r="C117" s="36"/>
      <c r="D117" s="36"/>
      <c r="E117" s="36"/>
      <c r="F117" s="35"/>
    </row>
    <row r="118" spans="1:6">
      <c r="A118" s="36"/>
      <c r="B118" s="35" t="s">
        <v>101</v>
      </c>
      <c r="C118" s="36"/>
      <c r="D118" s="36"/>
      <c r="E118" s="36"/>
      <c r="F118" s="36"/>
    </row>
    <row r="119" spans="1:6">
      <c r="A119" s="35"/>
      <c r="B119" s="35" t="s">
        <v>102</v>
      </c>
      <c r="C119" s="36"/>
      <c r="D119" s="36"/>
      <c r="E119" s="36"/>
      <c r="F119" s="36"/>
    </row>
    <row r="120" spans="1:6">
      <c r="A120" s="35"/>
      <c r="B120" s="35" t="s">
        <v>103</v>
      </c>
      <c r="C120" s="36"/>
      <c r="D120" s="36"/>
      <c r="E120" s="36"/>
      <c r="F120" s="36"/>
    </row>
    <row r="121" spans="1:6">
      <c r="A121" s="35"/>
      <c r="B121" s="35" t="s">
        <v>156</v>
      </c>
      <c r="C121" s="36">
        <v>1</v>
      </c>
      <c r="D121" s="36">
        <v>4905.67</v>
      </c>
      <c r="E121" s="36" t="s">
        <v>80</v>
      </c>
      <c r="F121" s="35">
        <f>D121*C121</f>
        <v>4905.67</v>
      </c>
    </row>
    <row r="122" spans="1:6" s="30" customFormat="1">
      <c r="A122" s="35"/>
      <c r="B122" s="35"/>
      <c r="C122" s="36"/>
      <c r="D122" s="36"/>
      <c r="E122" s="36"/>
      <c r="F122" s="36"/>
    </row>
    <row r="123" spans="1:6">
      <c r="A123" s="36">
        <v>12</v>
      </c>
      <c r="B123" s="35" t="s">
        <v>104</v>
      </c>
      <c r="C123" s="36"/>
      <c r="D123" s="36"/>
      <c r="E123" s="36"/>
      <c r="F123" s="35"/>
    </row>
    <row r="124" spans="1:6">
      <c r="A124" s="36"/>
      <c r="B124" s="35" t="s">
        <v>105</v>
      </c>
      <c r="C124" s="36">
        <v>1</v>
      </c>
      <c r="D124" s="36">
        <v>795</v>
      </c>
      <c r="E124" s="36" t="s">
        <v>80</v>
      </c>
      <c r="F124" s="35">
        <f>D124*C124</f>
        <v>795</v>
      </c>
    </row>
    <row r="125" spans="1:6">
      <c r="A125" s="36"/>
      <c r="B125" s="30"/>
      <c r="C125" s="30"/>
      <c r="D125" s="30"/>
      <c r="E125" s="30"/>
      <c r="F125" s="30"/>
    </row>
    <row r="126" spans="1:6">
      <c r="A126" s="36">
        <v>13</v>
      </c>
      <c r="B126" s="35" t="s">
        <v>139</v>
      </c>
      <c r="C126" s="36"/>
      <c r="D126" s="36"/>
      <c r="E126" s="36"/>
      <c r="F126" s="35"/>
    </row>
    <row r="127" spans="1:6">
      <c r="A127" s="36"/>
      <c r="B127" s="35" t="s">
        <v>140</v>
      </c>
      <c r="C127" s="36"/>
      <c r="D127" s="36"/>
      <c r="E127" s="36"/>
      <c r="F127" s="35"/>
    </row>
    <row r="128" spans="1:6">
      <c r="A128" s="36"/>
      <c r="B128" s="35" t="s">
        <v>141</v>
      </c>
      <c r="C128" s="36"/>
      <c r="D128" s="36"/>
      <c r="E128" s="36"/>
      <c r="F128" s="35"/>
    </row>
    <row r="129" spans="1:6">
      <c r="A129" s="36"/>
      <c r="B129" s="35" t="s">
        <v>142</v>
      </c>
      <c r="C129" s="36">
        <v>1</v>
      </c>
      <c r="D129" s="36">
        <v>1259.5</v>
      </c>
      <c r="E129" s="36" t="s">
        <v>80</v>
      </c>
      <c r="F129" s="35">
        <f>D129*C129</f>
        <v>1259.5</v>
      </c>
    </row>
    <row r="130" spans="1:6">
      <c r="A130" s="36"/>
      <c r="B130" s="35"/>
      <c r="C130" s="36"/>
      <c r="D130" s="36"/>
      <c r="E130" s="36"/>
      <c r="F130" s="35"/>
    </row>
    <row r="131" spans="1:6">
      <c r="A131" s="36">
        <v>14</v>
      </c>
      <c r="B131" s="35" t="s">
        <v>106</v>
      </c>
      <c r="C131" s="36"/>
      <c r="D131" s="36"/>
      <c r="E131" s="36"/>
      <c r="F131" s="35"/>
    </row>
    <row r="132" spans="1:6">
      <c r="A132" s="36"/>
      <c r="B132" s="35" t="s">
        <v>107</v>
      </c>
      <c r="C132" s="36"/>
      <c r="D132" s="36"/>
      <c r="E132" s="36"/>
      <c r="F132" s="35"/>
    </row>
    <row r="133" spans="1:6">
      <c r="A133" s="36"/>
      <c r="B133" s="35" t="s">
        <v>108</v>
      </c>
      <c r="C133" s="36">
        <v>1</v>
      </c>
      <c r="D133" s="36">
        <v>245</v>
      </c>
      <c r="E133" s="36" t="s">
        <v>80</v>
      </c>
      <c r="F133" s="35">
        <f>D133*C133</f>
        <v>245</v>
      </c>
    </row>
    <row r="134" spans="1:6">
      <c r="A134" s="36"/>
      <c r="B134" s="35" t="s">
        <v>109</v>
      </c>
      <c r="C134" s="36"/>
      <c r="D134" s="36"/>
      <c r="E134" s="36"/>
      <c r="F134" s="35"/>
    </row>
    <row r="135" spans="1:6" s="30" customFormat="1">
      <c r="A135" s="36"/>
      <c r="B135" s="35"/>
      <c r="C135" s="36"/>
      <c r="D135" s="36"/>
      <c r="E135" s="36"/>
      <c r="F135" s="35"/>
    </row>
    <row r="136" spans="1:6">
      <c r="A136" s="36">
        <v>15</v>
      </c>
      <c r="B136" s="35" t="s">
        <v>110</v>
      </c>
      <c r="C136" s="36"/>
      <c r="D136" s="36"/>
      <c r="E136" s="36"/>
      <c r="F136" s="35"/>
    </row>
    <row r="137" spans="1:6">
      <c r="A137" s="36"/>
      <c r="B137" s="35" t="s">
        <v>111</v>
      </c>
      <c r="C137" s="36"/>
      <c r="D137" s="36"/>
      <c r="E137" s="36"/>
      <c r="F137" s="35"/>
    </row>
    <row r="138" spans="1:6">
      <c r="A138" s="36"/>
      <c r="B138" s="35" t="s">
        <v>112</v>
      </c>
      <c r="C138" s="36"/>
      <c r="D138" s="36"/>
      <c r="E138" s="36"/>
      <c r="F138" s="35"/>
    </row>
    <row r="139" spans="1:6">
      <c r="A139" s="36"/>
      <c r="B139" s="35" t="s">
        <v>113</v>
      </c>
      <c r="C139" s="36"/>
      <c r="D139" s="36"/>
      <c r="E139" s="36"/>
      <c r="F139" s="35"/>
    </row>
    <row r="140" spans="1:6">
      <c r="A140" s="36"/>
      <c r="B140" s="35" t="s">
        <v>114</v>
      </c>
      <c r="C140" s="36"/>
      <c r="D140" s="36"/>
      <c r="E140" s="36"/>
      <c r="F140" s="35"/>
    </row>
    <row r="141" spans="1:6">
      <c r="A141" s="36"/>
      <c r="B141" s="35" t="s">
        <v>115</v>
      </c>
      <c r="C141" s="36"/>
      <c r="D141" s="36"/>
      <c r="E141" s="36"/>
      <c r="F141" s="35"/>
    </row>
    <row r="142" spans="1:6">
      <c r="A142" s="36"/>
      <c r="B142" s="35" t="s">
        <v>116</v>
      </c>
      <c r="C142" s="36"/>
      <c r="D142" s="36"/>
      <c r="E142" s="36"/>
      <c r="F142" s="35"/>
    </row>
    <row r="143" spans="1:6">
      <c r="A143" s="36"/>
      <c r="B143" s="35" t="s">
        <v>117</v>
      </c>
      <c r="C143" s="36"/>
      <c r="D143" s="36"/>
      <c r="E143" s="36"/>
      <c r="F143" s="35"/>
    </row>
    <row r="144" spans="1:6" ht="6.75" customHeight="1">
      <c r="A144" s="36"/>
      <c r="B144" s="35"/>
      <c r="C144" s="36"/>
      <c r="D144" s="36"/>
      <c r="E144" s="36"/>
      <c r="F144" s="35"/>
    </row>
    <row r="145" spans="1:6">
      <c r="A145" s="36"/>
      <c r="B145" s="35" t="s">
        <v>143</v>
      </c>
      <c r="C145" s="36">
        <v>90</v>
      </c>
      <c r="D145" s="36">
        <v>105.35</v>
      </c>
      <c r="E145" s="36"/>
      <c r="F145" s="35">
        <f>D145*C145</f>
        <v>9481.5</v>
      </c>
    </row>
    <row r="146" spans="1:6">
      <c r="A146" s="36"/>
      <c r="B146" s="35" t="s">
        <v>118</v>
      </c>
      <c r="C146" s="36">
        <v>10</v>
      </c>
      <c r="D146" s="36">
        <v>126</v>
      </c>
      <c r="E146" s="36"/>
      <c r="F146" s="35">
        <f>D146*C146</f>
        <v>1260</v>
      </c>
    </row>
    <row r="147" spans="1:6">
      <c r="A147" s="36"/>
      <c r="B147" s="35" t="s">
        <v>144</v>
      </c>
      <c r="C147" s="36">
        <v>10</v>
      </c>
      <c r="D147" s="36">
        <v>169.09</v>
      </c>
      <c r="E147" s="36"/>
      <c r="F147" s="35">
        <f>D147*C147</f>
        <v>1690.9</v>
      </c>
    </row>
    <row r="148" spans="1:6">
      <c r="A148" s="36"/>
      <c r="B148" s="35" t="s">
        <v>119</v>
      </c>
      <c r="C148" s="36">
        <v>20</v>
      </c>
      <c r="D148" s="36">
        <v>356</v>
      </c>
      <c r="E148" s="36"/>
      <c r="F148" s="35">
        <f>D148*C148</f>
        <v>7120</v>
      </c>
    </row>
    <row r="149" spans="1:6">
      <c r="A149" s="36"/>
      <c r="B149" s="35" t="s">
        <v>145</v>
      </c>
      <c r="C149" s="36">
        <v>6</v>
      </c>
      <c r="D149" s="36">
        <v>450</v>
      </c>
      <c r="E149" s="36"/>
      <c r="F149" s="35">
        <f>D149*C149</f>
        <v>2700</v>
      </c>
    </row>
    <row r="150" spans="1:6">
      <c r="A150" s="36"/>
      <c r="B150" s="30"/>
      <c r="C150" s="30"/>
      <c r="D150" s="30"/>
      <c r="E150" s="36"/>
      <c r="F150" s="35"/>
    </row>
    <row r="151" spans="1:6">
      <c r="A151" s="36">
        <v>20</v>
      </c>
      <c r="B151" s="35" t="s">
        <v>120</v>
      </c>
      <c r="C151" s="36"/>
      <c r="D151" s="36"/>
      <c r="E151" s="36"/>
      <c r="F151" s="35"/>
    </row>
    <row r="152" spans="1:6">
      <c r="A152" s="36"/>
      <c r="B152" s="35" t="s">
        <v>121</v>
      </c>
      <c r="C152" s="36"/>
      <c r="D152" s="36"/>
      <c r="E152" s="36"/>
      <c r="F152" s="35"/>
    </row>
    <row r="153" spans="1:6">
      <c r="A153" s="36"/>
      <c r="B153" s="35" t="s">
        <v>122</v>
      </c>
      <c r="C153" s="36"/>
      <c r="D153" s="36"/>
      <c r="E153" s="36"/>
      <c r="F153" s="35"/>
    </row>
    <row r="154" spans="1:6">
      <c r="A154" s="36"/>
      <c r="B154" s="35" t="s">
        <v>123</v>
      </c>
      <c r="C154" s="36"/>
      <c r="D154" s="36"/>
      <c r="E154" s="36"/>
      <c r="F154" s="35"/>
    </row>
    <row r="155" spans="1:6">
      <c r="A155" s="36"/>
      <c r="B155" s="35" t="s">
        <v>124</v>
      </c>
      <c r="C155" s="36"/>
      <c r="D155" s="36"/>
      <c r="E155" s="36"/>
      <c r="F155" s="35"/>
    </row>
    <row r="156" spans="1:6">
      <c r="A156" s="36"/>
      <c r="B156" s="35" t="s">
        <v>125</v>
      </c>
      <c r="C156" s="36">
        <v>2</v>
      </c>
      <c r="D156" s="36">
        <v>788</v>
      </c>
      <c r="E156" s="36" t="s">
        <v>80</v>
      </c>
      <c r="F156" s="35">
        <f>D156*C156</f>
        <v>1576</v>
      </c>
    </row>
    <row r="157" spans="1:6">
      <c r="A157" s="36"/>
      <c r="B157" s="35" t="s">
        <v>126</v>
      </c>
      <c r="C157" s="36"/>
      <c r="D157" s="36"/>
      <c r="E157" s="36"/>
      <c r="F157" s="35"/>
    </row>
    <row r="158" spans="1:6">
      <c r="A158" s="36">
        <v>22</v>
      </c>
      <c r="B158" s="35" t="s">
        <v>120</v>
      </c>
      <c r="C158" s="36"/>
      <c r="D158" s="36"/>
      <c r="E158" s="36"/>
      <c r="F158" s="35"/>
    </row>
    <row r="159" spans="1:6">
      <c r="A159" s="36"/>
      <c r="B159" s="35" t="s">
        <v>121</v>
      </c>
      <c r="C159" s="36"/>
      <c r="D159" s="36"/>
      <c r="E159" s="36"/>
      <c r="F159" s="35"/>
    </row>
    <row r="160" spans="1:6">
      <c r="A160" s="36"/>
      <c r="B160" s="35" t="s">
        <v>122</v>
      </c>
      <c r="C160" s="36"/>
      <c r="D160" s="36"/>
      <c r="E160" s="36"/>
      <c r="F160" s="35"/>
    </row>
    <row r="161" spans="1:6">
      <c r="A161" s="36"/>
      <c r="B161" s="35" t="s">
        <v>123</v>
      </c>
      <c r="C161" s="36"/>
      <c r="D161" s="36"/>
      <c r="E161" s="36"/>
      <c r="F161" s="35"/>
    </row>
    <row r="162" spans="1:6">
      <c r="A162" s="36"/>
      <c r="B162" s="35" t="s">
        <v>124</v>
      </c>
      <c r="C162" s="36"/>
      <c r="D162" s="36"/>
      <c r="E162" s="36"/>
      <c r="F162" s="35"/>
    </row>
    <row r="163" spans="1:6">
      <c r="A163" s="36"/>
      <c r="B163" s="35" t="s">
        <v>125</v>
      </c>
      <c r="C163" s="36"/>
      <c r="D163" s="36"/>
      <c r="E163" s="36"/>
      <c r="F163" s="35"/>
    </row>
    <row r="164" spans="1:6">
      <c r="A164" s="36"/>
      <c r="B164" s="35" t="s">
        <v>127</v>
      </c>
      <c r="C164" s="36">
        <v>1</v>
      </c>
      <c r="D164" s="36">
        <v>895</v>
      </c>
      <c r="E164" s="36" t="s">
        <v>80</v>
      </c>
      <c r="F164" s="35">
        <f>D164*C164</f>
        <v>895</v>
      </c>
    </row>
    <row r="165" spans="1:6">
      <c r="A165" s="36">
        <v>23</v>
      </c>
      <c r="B165" s="35" t="s">
        <v>120</v>
      </c>
      <c r="C165" s="36"/>
      <c r="D165" s="36"/>
      <c r="E165" s="36"/>
      <c r="F165" s="35"/>
    </row>
    <row r="166" spans="1:6">
      <c r="A166" s="36"/>
      <c r="B166" s="35" t="s">
        <v>121</v>
      </c>
      <c r="C166" s="36"/>
      <c r="D166" s="36"/>
      <c r="E166" s="36"/>
      <c r="F166" s="35"/>
    </row>
    <row r="167" spans="1:6">
      <c r="A167" s="36"/>
      <c r="B167" s="35" t="s">
        <v>122</v>
      </c>
      <c r="C167" s="36"/>
      <c r="D167" s="36"/>
      <c r="E167" s="36"/>
      <c r="F167" s="35"/>
    </row>
    <row r="168" spans="1:6">
      <c r="A168" s="36"/>
      <c r="B168" s="35" t="s">
        <v>123</v>
      </c>
      <c r="C168" s="36"/>
      <c r="D168" s="36"/>
      <c r="E168" s="36"/>
      <c r="F168" s="35"/>
    </row>
    <row r="169" spans="1:6">
      <c r="A169" s="36"/>
      <c r="B169" s="35" t="s">
        <v>124</v>
      </c>
      <c r="C169" s="36"/>
      <c r="D169" s="36"/>
      <c r="E169" s="36"/>
      <c r="F169" s="35"/>
    </row>
    <row r="170" spans="1:6">
      <c r="A170" s="36"/>
      <c r="B170" s="35" t="s">
        <v>125</v>
      </c>
      <c r="C170" s="36"/>
      <c r="D170" s="36"/>
      <c r="E170" s="36"/>
      <c r="F170" s="35"/>
    </row>
    <row r="171" spans="1:6">
      <c r="A171" s="36"/>
      <c r="B171" s="35" t="s">
        <v>146</v>
      </c>
      <c r="C171" s="36">
        <v>1</v>
      </c>
      <c r="D171" s="36">
        <v>1211.83</v>
      </c>
      <c r="E171" s="36" t="s">
        <v>80</v>
      </c>
      <c r="F171" s="35">
        <f>D171*C171</f>
        <v>1211.83</v>
      </c>
    </row>
    <row r="172" spans="1:6" s="30" customFormat="1">
      <c r="A172" s="36"/>
      <c r="B172" s="35"/>
      <c r="C172" s="36"/>
      <c r="D172" s="36"/>
      <c r="E172" s="36"/>
      <c r="F172" s="35"/>
    </row>
    <row r="173" spans="1:6">
      <c r="A173" s="36">
        <v>24</v>
      </c>
      <c r="B173" s="35" t="s">
        <v>120</v>
      </c>
      <c r="C173" s="36"/>
      <c r="D173" s="36"/>
      <c r="E173" s="36"/>
      <c r="F173" s="35"/>
    </row>
    <row r="174" spans="1:6">
      <c r="A174" s="36"/>
      <c r="B174" s="35" t="s">
        <v>121</v>
      </c>
      <c r="C174" s="36"/>
      <c r="D174" s="36"/>
      <c r="E174" s="36"/>
      <c r="F174" s="35"/>
    </row>
    <row r="175" spans="1:6">
      <c r="A175" s="36"/>
      <c r="B175" s="35" t="s">
        <v>122</v>
      </c>
      <c r="C175" s="36"/>
      <c r="D175" s="36"/>
      <c r="E175" s="36"/>
      <c r="F175" s="35"/>
    </row>
    <row r="176" spans="1:6">
      <c r="A176" s="36"/>
      <c r="B176" s="35" t="s">
        <v>123</v>
      </c>
      <c r="C176" s="36"/>
      <c r="D176" s="36"/>
      <c r="E176" s="36"/>
      <c r="F176" s="35"/>
    </row>
    <row r="177" spans="1:6">
      <c r="A177" s="36"/>
      <c r="B177" s="35" t="s">
        <v>124</v>
      </c>
      <c r="C177" s="36"/>
      <c r="D177" s="36"/>
      <c r="E177" s="36"/>
      <c r="F177" s="35"/>
    </row>
    <row r="178" spans="1:6">
      <c r="A178" s="36"/>
      <c r="B178" s="35" t="s">
        <v>125</v>
      </c>
      <c r="C178" s="36">
        <v>5</v>
      </c>
      <c r="D178" s="36">
        <v>67</v>
      </c>
      <c r="E178" s="36" t="s">
        <v>80</v>
      </c>
      <c r="F178" s="35">
        <f>D178*C178</f>
        <v>335</v>
      </c>
    </row>
    <row r="179" spans="1:6">
      <c r="A179" s="36"/>
      <c r="B179" s="35" t="s">
        <v>128</v>
      </c>
      <c r="C179" s="36"/>
      <c r="D179" s="36"/>
      <c r="E179" s="36"/>
      <c r="F179" s="35"/>
    </row>
    <row r="180" spans="1:6">
      <c r="A180" s="36"/>
      <c r="B180" s="35"/>
      <c r="C180" s="30"/>
      <c r="D180" s="30"/>
      <c r="E180" s="30"/>
      <c r="F180" s="30"/>
    </row>
    <row r="181" spans="1:6">
      <c r="A181" s="36">
        <v>25</v>
      </c>
      <c r="B181" s="35" t="s">
        <v>120</v>
      </c>
      <c r="C181" s="36"/>
      <c r="D181" s="36"/>
      <c r="E181" s="36"/>
      <c r="F181" s="35"/>
    </row>
    <row r="182" spans="1:6">
      <c r="A182" s="36"/>
      <c r="B182" s="35" t="s">
        <v>121</v>
      </c>
      <c r="C182" s="36"/>
      <c r="D182" s="36"/>
      <c r="E182" s="36"/>
      <c r="F182" s="35"/>
    </row>
    <row r="183" spans="1:6">
      <c r="A183" s="36"/>
      <c r="B183" s="35" t="s">
        <v>122</v>
      </c>
      <c r="C183" s="36"/>
      <c r="D183" s="36"/>
      <c r="E183" s="36"/>
      <c r="F183" s="35"/>
    </row>
    <row r="184" spans="1:6">
      <c r="A184" s="36"/>
      <c r="B184" s="35" t="s">
        <v>123</v>
      </c>
      <c r="C184" s="36"/>
      <c r="D184" s="36"/>
      <c r="E184" s="36"/>
      <c r="F184" s="35"/>
    </row>
    <row r="185" spans="1:6">
      <c r="A185" s="36"/>
      <c r="B185" s="35" t="s">
        <v>124</v>
      </c>
      <c r="C185" s="36"/>
      <c r="D185" s="36"/>
      <c r="E185" s="36"/>
      <c r="F185" s="35"/>
    </row>
    <row r="186" spans="1:6">
      <c r="A186" s="36"/>
      <c r="B186" s="35" t="s">
        <v>125</v>
      </c>
      <c r="C186" s="36"/>
      <c r="D186" s="36"/>
      <c r="E186" s="36"/>
      <c r="F186" s="35"/>
    </row>
    <row r="187" spans="1:6">
      <c r="A187" s="36"/>
      <c r="B187" s="35" t="s">
        <v>129</v>
      </c>
      <c r="C187" s="36">
        <v>1</v>
      </c>
      <c r="D187" s="36">
        <v>293</v>
      </c>
      <c r="E187" s="36" t="s">
        <v>80</v>
      </c>
      <c r="F187" s="35">
        <f>D187*C187</f>
        <v>293</v>
      </c>
    </row>
    <row r="188" spans="1:6">
      <c r="A188" s="36"/>
      <c r="B188" s="35"/>
      <c r="C188" s="36"/>
      <c r="D188" s="36"/>
      <c r="E188" s="36"/>
      <c r="F188" s="35"/>
    </row>
    <row r="189" spans="1:6">
      <c r="A189" s="36">
        <v>26</v>
      </c>
      <c r="B189" s="35" t="s">
        <v>147</v>
      </c>
      <c r="C189" s="36"/>
      <c r="D189" s="36"/>
      <c r="E189" s="36"/>
      <c r="F189" s="35"/>
    </row>
    <row r="190" spans="1:6">
      <c r="A190" s="36"/>
      <c r="B190" s="35" t="s">
        <v>148</v>
      </c>
      <c r="C190" s="36"/>
      <c r="D190" s="36"/>
      <c r="E190" s="36"/>
      <c r="F190" s="35"/>
    </row>
    <row r="191" spans="1:6">
      <c r="A191" s="36"/>
      <c r="B191" s="35" t="s">
        <v>149</v>
      </c>
      <c r="C191" s="36"/>
      <c r="D191" s="36"/>
      <c r="E191" s="36"/>
      <c r="F191" s="35"/>
    </row>
    <row r="192" spans="1:6">
      <c r="A192" s="36"/>
      <c r="B192" s="35" t="s">
        <v>150</v>
      </c>
      <c r="C192" s="36"/>
      <c r="D192" s="36"/>
      <c r="E192" s="36"/>
      <c r="F192" s="35"/>
    </row>
    <row r="193" spans="1:6">
      <c r="A193" s="36"/>
      <c r="B193" s="35" t="s">
        <v>151</v>
      </c>
      <c r="C193" s="36"/>
      <c r="D193" s="36"/>
      <c r="E193" s="36"/>
      <c r="F193" s="35"/>
    </row>
    <row r="194" spans="1:6">
      <c r="A194" s="36"/>
      <c r="B194" s="35" t="s">
        <v>152</v>
      </c>
      <c r="C194" s="30">
        <v>1</v>
      </c>
      <c r="D194" s="30">
        <v>21989.61</v>
      </c>
      <c r="E194" s="30"/>
      <c r="F194" s="35">
        <f>D194*C194</f>
        <v>21989.61</v>
      </c>
    </row>
    <row r="196" spans="1:6">
      <c r="A196" s="30"/>
      <c r="B196" s="40" t="s">
        <v>69</v>
      </c>
      <c r="C196" s="38"/>
      <c r="D196" s="38"/>
      <c r="E196" s="38"/>
      <c r="F196" s="39">
        <v>88132</v>
      </c>
    </row>
    <row r="203" spans="1:6">
      <c r="B203" s="50" t="s">
        <v>157</v>
      </c>
      <c r="C203" s="57" t="s">
        <v>10</v>
      </c>
      <c r="D203" s="57"/>
      <c r="E203" s="57"/>
      <c r="F203" s="57"/>
    </row>
    <row r="204" spans="1:6">
      <c r="B204" s="30"/>
      <c r="C204" s="57" t="s">
        <v>158</v>
      </c>
      <c r="D204" s="57"/>
      <c r="E204" s="57"/>
      <c r="F204" s="57"/>
    </row>
    <row r="205" spans="1:6">
      <c r="B205" s="30"/>
      <c r="C205" s="57" t="s">
        <v>14</v>
      </c>
      <c r="D205" s="57"/>
      <c r="E205" s="57"/>
      <c r="F205" s="57"/>
    </row>
  </sheetData>
  <mergeCells count="4">
    <mergeCell ref="A1:F1"/>
    <mergeCell ref="C203:F203"/>
    <mergeCell ref="C204:F204"/>
    <mergeCell ref="C205:F205"/>
  </mergeCells>
  <pageMargins left="0.7" right="0.2" top="0.5" bottom="0.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126"/>
  <sheetViews>
    <sheetView zoomScale="80" zoomScaleNormal="80" workbookViewId="0">
      <selection activeCell="A3" sqref="A3:F126"/>
    </sheetView>
  </sheetViews>
  <sheetFormatPr defaultRowHeight="15"/>
  <cols>
    <col min="1" max="1" width="5.85546875" customWidth="1"/>
    <col min="2" max="2" width="42.85546875" customWidth="1"/>
  </cols>
  <sheetData>
    <row r="2" spans="1:7" ht="0.6" customHeight="1">
      <c r="A2" s="25"/>
      <c r="B2" s="27"/>
      <c r="C2" s="25"/>
      <c r="D2" s="25"/>
      <c r="E2" s="25"/>
      <c r="F2" s="25"/>
      <c r="G2" s="25"/>
    </row>
    <row r="3" spans="1:7">
      <c r="G3" s="30"/>
    </row>
    <row r="4" spans="1:7">
      <c r="G4" s="30"/>
    </row>
    <row r="5" spans="1:7">
      <c r="G5" s="30"/>
    </row>
    <row r="6" spans="1:7">
      <c r="G6" s="30"/>
    </row>
    <row r="7" spans="1:7">
      <c r="G7" s="30"/>
    </row>
    <row r="8" spans="1:7">
      <c r="G8" s="30"/>
    </row>
    <row r="9" spans="1:7">
      <c r="G9" s="30"/>
    </row>
    <row r="10" spans="1:7">
      <c r="G10" s="35"/>
    </row>
    <row r="11" spans="1:7">
      <c r="G11" s="35"/>
    </row>
    <row r="12" spans="1:7">
      <c r="G12" s="35"/>
    </row>
    <row r="13" spans="1:7">
      <c r="G13" s="35"/>
    </row>
    <row r="14" spans="1:7">
      <c r="G14" s="35"/>
    </row>
    <row r="15" spans="1:7">
      <c r="G15" s="35"/>
    </row>
    <row r="16" spans="1:7">
      <c r="G16" s="35"/>
    </row>
    <row r="17" spans="7:7">
      <c r="G17" s="35"/>
    </row>
    <row r="18" spans="7:7">
      <c r="G18" s="35"/>
    </row>
    <row r="19" spans="7:7">
      <c r="G19" s="35"/>
    </row>
    <row r="20" spans="7:7">
      <c r="G20" s="35"/>
    </row>
    <row r="21" spans="7:7">
      <c r="G21" s="35"/>
    </row>
    <row r="22" spans="7:7">
      <c r="G22" s="35"/>
    </row>
    <row r="23" spans="7:7">
      <c r="G23" s="35"/>
    </row>
    <row r="24" spans="7:7">
      <c r="G24" s="35"/>
    </row>
    <row r="25" spans="7:7">
      <c r="G25" s="35"/>
    </row>
    <row r="26" spans="7:7">
      <c r="G26" s="35"/>
    </row>
    <row r="27" spans="7:7">
      <c r="G27" s="35"/>
    </row>
    <row r="28" spans="7:7">
      <c r="G28" s="35"/>
    </row>
    <row r="29" spans="7:7">
      <c r="G29" s="35"/>
    </row>
    <row r="30" spans="7:7">
      <c r="G30" s="35"/>
    </row>
    <row r="31" spans="7:7">
      <c r="G31" s="35"/>
    </row>
    <row r="32" spans="7:7">
      <c r="G32" s="35"/>
    </row>
    <row r="33" spans="7:7">
      <c r="G33" s="35"/>
    </row>
    <row r="34" spans="7:7">
      <c r="G34" s="35"/>
    </row>
    <row r="35" spans="7:7">
      <c r="G35" s="35"/>
    </row>
    <row r="36" spans="7:7">
      <c r="G36" s="35"/>
    </row>
    <row r="37" spans="7:7">
      <c r="G37" s="35"/>
    </row>
    <row r="38" spans="7:7">
      <c r="G38" s="35"/>
    </row>
    <row r="39" spans="7:7">
      <c r="G39" s="35"/>
    </row>
    <row r="40" spans="7:7">
      <c r="G40" s="35"/>
    </row>
    <row r="41" spans="7:7">
      <c r="G41" s="35"/>
    </row>
    <row r="42" spans="7:7">
      <c r="G42" s="35"/>
    </row>
    <row r="43" spans="7:7">
      <c r="G43" s="35"/>
    </row>
    <row r="44" spans="7:7">
      <c r="G44" s="35"/>
    </row>
    <row r="45" spans="7:7">
      <c r="G45" s="35"/>
    </row>
    <row r="46" spans="7:7">
      <c r="G46" s="35"/>
    </row>
    <row r="47" spans="7:7">
      <c r="G47" s="35"/>
    </row>
    <row r="48" spans="7:7">
      <c r="G48" s="35"/>
    </row>
    <row r="49" spans="7:7">
      <c r="G49" s="35"/>
    </row>
    <row r="50" spans="7:7">
      <c r="G50" s="35"/>
    </row>
    <row r="51" spans="7:7">
      <c r="G51" s="35"/>
    </row>
    <row r="52" spans="7:7">
      <c r="G52" s="35"/>
    </row>
    <row r="53" spans="7:7">
      <c r="G53" s="35"/>
    </row>
    <row r="54" spans="7:7">
      <c r="G54" s="35"/>
    </row>
    <row r="55" spans="7:7">
      <c r="G55" s="35"/>
    </row>
    <row r="56" spans="7:7">
      <c r="G56" s="35"/>
    </row>
    <row r="57" spans="7:7">
      <c r="G57" s="35"/>
    </row>
    <row r="58" spans="7:7">
      <c r="G58" s="35"/>
    </row>
    <row r="59" spans="7:7">
      <c r="G59" s="35"/>
    </row>
    <row r="60" spans="7:7">
      <c r="G60" s="35"/>
    </row>
    <row r="61" spans="7:7">
      <c r="G61" s="35"/>
    </row>
    <row r="62" spans="7:7">
      <c r="G62" s="35"/>
    </row>
    <row r="63" spans="7:7">
      <c r="G63" s="35"/>
    </row>
    <row r="64" spans="7:7">
      <c r="G64" s="35"/>
    </row>
    <row r="65" spans="7:7">
      <c r="G65" s="35"/>
    </row>
    <row r="66" spans="7:7">
      <c r="G66" s="35"/>
    </row>
    <row r="67" spans="7:7">
      <c r="G67" s="35"/>
    </row>
    <row r="68" spans="7:7">
      <c r="G68" s="35"/>
    </row>
    <row r="69" spans="7:7">
      <c r="G69" s="35"/>
    </row>
    <row r="70" spans="7:7">
      <c r="G70" s="35"/>
    </row>
    <row r="71" spans="7:7">
      <c r="G71" s="35"/>
    </row>
    <row r="72" spans="7:7">
      <c r="G72" s="35"/>
    </row>
    <row r="73" spans="7:7">
      <c r="G73" s="35"/>
    </row>
    <row r="74" spans="7:7">
      <c r="G74" s="35"/>
    </row>
    <row r="75" spans="7:7">
      <c r="G75" s="35"/>
    </row>
    <row r="76" spans="7:7">
      <c r="G76" s="35"/>
    </row>
    <row r="77" spans="7:7">
      <c r="G77" s="35"/>
    </row>
    <row r="78" spans="7:7">
      <c r="G78" s="35"/>
    </row>
    <row r="79" spans="7:7">
      <c r="G79" s="35"/>
    </row>
    <row r="80" spans="7:7">
      <c r="G80" s="35"/>
    </row>
    <row r="81" spans="7:7">
      <c r="G81" s="35"/>
    </row>
    <row r="82" spans="7:7">
      <c r="G82" s="35"/>
    </row>
    <row r="83" spans="7:7">
      <c r="G83" s="35"/>
    </row>
    <row r="84" spans="7:7">
      <c r="G84" s="35"/>
    </row>
    <row r="85" spans="7:7">
      <c r="G85" s="35"/>
    </row>
    <row r="86" spans="7:7">
      <c r="G86" s="35"/>
    </row>
    <row r="87" spans="7:7">
      <c r="G87" s="35"/>
    </row>
    <row r="88" spans="7:7">
      <c r="G88" s="35"/>
    </row>
    <row r="89" spans="7:7">
      <c r="G89" s="35"/>
    </row>
    <row r="90" spans="7:7">
      <c r="G90" s="35"/>
    </row>
    <row r="91" spans="7:7">
      <c r="G91" s="35"/>
    </row>
    <row r="92" spans="7:7">
      <c r="G92" s="35"/>
    </row>
    <row r="93" spans="7:7">
      <c r="G93" s="35"/>
    </row>
    <row r="94" spans="7:7">
      <c r="G94" s="35"/>
    </row>
    <row r="95" spans="7:7">
      <c r="G95" s="35"/>
    </row>
    <row r="96" spans="7:7">
      <c r="G96" s="35"/>
    </row>
    <row r="97" spans="7:7">
      <c r="G97" s="35"/>
    </row>
    <row r="98" spans="7:7">
      <c r="G98" s="35"/>
    </row>
    <row r="99" spans="7:7">
      <c r="G99" s="35"/>
    </row>
    <row r="100" spans="7:7">
      <c r="G100" s="35"/>
    </row>
    <row r="101" spans="7:7">
      <c r="G101" s="35"/>
    </row>
    <row r="102" spans="7:7">
      <c r="G102" s="35"/>
    </row>
    <row r="103" spans="7:7">
      <c r="G103" s="35"/>
    </row>
    <row r="104" spans="7:7">
      <c r="G104" s="35"/>
    </row>
    <row r="105" spans="7:7">
      <c r="G105" s="35"/>
    </row>
    <row r="106" spans="7:7">
      <c r="G106" s="35"/>
    </row>
    <row r="107" spans="7:7">
      <c r="G107" s="35"/>
    </row>
    <row r="108" spans="7:7">
      <c r="G108" s="35"/>
    </row>
    <row r="109" spans="7:7">
      <c r="G109" s="35"/>
    </row>
    <row r="110" spans="7:7">
      <c r="G110" s="35"/>
    </row>
    <row r="111" spans="7:7">
      <c r="G111" s="35"/>
    </row>
    <row r="112" spans="7:7">
      <c r="G112" s="35"/>
    </row>
    <row r="113" spans="7:7">
      <c r="G113" s="35"/>
    </row>
    <row r="114" spans="7:7">
      <c r="G114" s="35"/>
    </row>
    <row r="115" spans="7:7">
      <c r="G115" s="35"/>
    </row>
    <row r="116" spans="7:7">
      <c r="G116" s="35"/>
    </row>
    <row r="117" spans="7:7">
      <c r="G117" s="35"/>
    </row>
    <row r="118" spans="7:7" s="30" customFormat="1">
      <c r="G118" s="35"/>
    </row>
    <row r="119" spans="7:7" s="30" customFormat="1">
      <c r="G119" s="35"/>
    </row>
    <row r="120" spans="7:7" s="30" customFormat="1">
      <c r="G120" s="35"/>
    </row>
    <row r="121" spans="7:7" s="30" customFormat="1">
      <c r="G121" s="35"/>
    </row>
    <row r="122" spans="7:7" s="30" customFormat="1">
      <c r="G122" s="35"/>
    </row>
    <row r="123" spans="7:7" s="30" customFormat="1">
      <c r="G123" s="35"/>
    </row>
    <row r="124" spans="7:7">
      <c r="G124" s="35"/>
    </row>
    <row r="126" spans="7:7">
      <c r="G126" s="30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2016-12-20T07:45:57Z</cp:lastPrinted>
  <dcterms:created xsi:type="dcterms:W3CDTF">2016-10-09T10:04:02Z</dcterms:created>
  <dcterms:modified xsi:type="dcterms:W3CDTF">2016-12-22T07:33:29Z</dcterms:modified>
</cp:coreProperties>
</file>