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30" windowWidth="9495" windowHeight="4545"/>
  </bookViews>
  <sheets>
    <sheet name="Sheet3" sheetId="3" r:id="rId1"/>
    <sheet name="Sheet6" sheetId="6" r:id="rId2"/>
  </sheets>
  <calcPr calcId="125725"/>
</workbook>
</file>

<file path=xl/calcChain.xml><?xml version="1.0" encoding="utf-8"?>
<calcChain xmlns="http://schemas.openxmlformats.org/spreadsheetml/2006/main">
  <c r="F26" i="3"/>
  <c r="F33"/>
  <c r="F44"/>
  <c r="F50"/>
  <c r="F56"/>
  <c r="F72"/>
  <c r="F81"/>
  <c r="F78"/>
  <c r="F75"/>
  <c r="F68"/>
  <c r="F64"/>
  <c r="F60"/>
  <c r="F38"/>
  <c r="F36"/>
  <c r="F19"/>
  <c r="F17"/>
  <c r="F15"/>
  <c r="F13"/>
  <c r="F9"/>
  <c r="F83" l="1"/>
</calcChain>
</file>

<file path=xl/sharedStrings.xml><?xml version="1.0" encoding="utf-8"?>
<sst xmlns="http://schemas.openxmlformats.org/spreadsheetml/2006/main" count="183" uniqueCount="138">
  <si>
    <t>EXECUTIVE ENGINEER</t>
  </si>
  <si>
    <t>SHAHEED BENAZIR ABAD</t>
  </si>
  <si>
    <t>Part (A)  (Civil work)</t>
  </si>
  <si>
    <t>S#</t>
  </si>
  <si>
    <t>Item Of Work</t>
  </si>
  <si>
    <t>Quantity</t>
  </si>
  <si>
    <t>Rate</t>
  </si>
  <si>
    <t>unit</t>
  </si>
  <si>
    <t>Amount</t>
  </si>
  <si>
    <t>P%cft</t>
  </si>
  <si>
    <t>Dismentaling cement concrete reinforced</t>
  </si>
  <si>
    <t>separatint Reinforced cement from concrete</t>
  </si>
  <si>
    <t>cleaning and strengthing the same</t>
  </si>
  <si>
    <t>P%Sft</t>
  </si>
  <si>
    <t>Removing  of  Cement or Lime plaster.</t>
  </si>
  <si>
    <t>P%Cft</t>
  </si>
  <si>
    <t xml:space="preserve">Applying flaoting coat of cement 1/32" thick </t>
  </si>
  <si>
    <t>Cement plaster 3/4" Thick (1:4) upto 12" Height.</t>
  </si>
  <si>
    <t xml:space="preserve">R.CC Work in roof slab, beams column </t>
  </si>
  <si>
    <t xml:space="preserve">rafts, litels and other strcutural </t>
  </si>
  <si>
    <t>members laid in situ or precast laid in</t>
  </si>
  <si>
    <t xml:space="preserve"> position complete in all respects. </t>
  </si>
  <si>
    <t xml:space="preserve">Ration (1:2:4) 90 Lbs cement 2 C.ft </t>
  </si>
  <si>
    <t>Sand 4 C.ft Shingle 1/8 to 1/4 gauge.</t>
  </si>
  <si>
    <t>P.Cft</t>
  </si>
  <si>
    <t>Fabrication of Mild Steel</t>
  </si>
  <si>
    <t xml:space="preserve"> Reinforcement for cement </t>
  </si>
  <si>
    <t>concret including cutting,bending,</t>
  </si>
  <si>
    <t xml:space="preserve"> laying in position, making joints and </t>
  </si>
  <si>
    <t xml:space="preserve">fastenings including cost of binding </t>
  </si>
  <si>
    <t xml:space="preserve">wire (also includes removal of </t>
  </si>
  <si>
    <t>P.Cwt</t>
  </si>
  <si>
    <t xml:space="preserve">Cement plaster 1/2" thick ( 1:6) upto 12" </t>
  </si>
  <si>
    <t>Height.</t>
  </si>
  <si>
    <t>C/Plaster 3/8" thick (1:4) upto 12" Height.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</si>
  <si>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</si>
  <si>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</si>
  <si>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</si>
  <si>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</si>
  <si>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</si>
  <si>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P.Sft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</si>
  <si>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</si>
  <si>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</si>
  <si>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</si>
  <si>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</si>
  <si>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</si>
  <si>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>P.Rft</t>
  </si>
  <si>
    <t xml:space="preserve"> 4-1/2"x3" for Windows using 20 gauge G.I sheet </t>
  </si>
  <si>
    <t xml:space="preserve">Laying floor of approved with glazed tiles </t>
  </si>
  <si>
    <t xml:space="preserve">1/4"thick in white cement 1:2 over 3/4" </t>
  </si>
  <si>
    <t>thick cement mortor 1:2 Complete.</t>
  </si>
  <si>
    <t xml:space="preserve">White glazedtiles 1/4" thick dado jointed </t>
  </si>
  <si>
    <t xml:space="preserve">in white cement and laid over 1:2 cement </t>
  </si>
  <si>
    <t>mortor 3/4" thick i/c finishing.</t>
  </si>
  <si>
    <t xml:space="preserve">S/Fixing false ceiling of plaster of paris </t>
  </si>
  <si>
    <t xml:space="preserve">in pannels  i/c making of frame work of </t>
  </si>
  <si>
    <t>deodar wood i/c painting of soligia paint.</t>
  </si>
  <si>
    <t xml:space="preserve">Preparing surface and painting on doors and </t>
  </si>
  <si>
    <t>windows on new surface.</t>
  </si>
  <si>
    <t>Distempering of walls any type ( old surface)</t>
  </si>
  <si>
    <t xml:space="preserve">Preparing surface and painting guard bars </t>
  </si>
  <si>
    <t xml:space="preserve">gates iron bars grating railing i/c standard </t>
  </si>
  <si>
    <t xml:space="preserve">bracess etc complete with similar open </t>
  </si>
  <si>
    <t>TOTAL</t>
  </si>
  <si>
    <t>Internal W/S and S/F</t>
  </si>
  <si>
    <t xml:space="preserve">Providing and fixing orisa type white </t>
  </si>
  <si>
    <t xml:space="preserve">colour glazed earthern were W.C pan </t>
  </si>
  <si>
    <t xml:space="preserve">low level flush tank of 3 gallons </t>
  </si>
  <si>
    <t xml:space="preserve">capacity of approved quality i/c making </t>
  </si>
  <si>
    <t xml:space="preserve">requisite number of holes in wall plinth </t>
  </si>
  <si>
    <t xml:space="preserve">&amp; floor and making good in c.c1:2:4 </t>
  </si>
  <si>
    <t xml:space="preserve">(A) W.C pan with orisa type 23" wit </t>
  </si>
  <si>
    <t xml:space="preserve">plastic of low down 3 gallons C.I trap &amp; </t>
  </si>
  <si>
    <t>C.I thumble Superior quality.</t>
  </si>
  <si>
    <t>Each</t>
  </si>
  <si>
    <t>(S.I.NO. (3) (a) (i) P.No. 02   ).</t>
  </si>
  <si>
    <t>Add: extra for labour for providing &amp;</t>
  </si>
  <si>
    <t>fixing of earthern were pedestal white or</t>
  </si>
  <si>
    <t>coloured glazed foreign or equivalent.</t>
  </si>
  <si>
    <t>S.I.No  9 P.No. 03   ).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</si>
  <si>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</si>
  <si>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</si>
  <si>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</si>
  <si>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</si>
  <si>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>Providing and fixing handle velve ( China)</t>
  </si>
  <si>
    <t>3/4" Dia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</si>
  <si>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</si>
  <si>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</si>
  <si>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</si>
  <si>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</si>
  <si>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</si>
  <si>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</si>
  <si>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 xml:space="preserve">transportation with in 10 miles </t>
  </si>
  <si>
    <t>( S.I.No 1 P.No. 30    ).</t>
  </si>
  <si>
    <t>Supplying and Fixing in position C.P bib</t>
  </si>
  <si>
    <t>cock (b) 3/4" cp Bib cock standard pattern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</si>
  <si>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</si>
  <si>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</si>
  <si>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</si>
  <si>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</si>
  <si>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 xml:space="preserve">cement plaster 1:3 C.M to all inside </t>
  </si>
  <si>
    <t>opening .</t>
  </si>
  <si>
    <t xml:space="preserve">S/Fixing swan type piller cock of superior quality </t>
  </si>
  <si>
    <t>single cp head 1/2" dia</t>
  </si>
  <si>
    <t>P/Fixing Floor Trape Jalli UPVC type size</t>
  </si>
  <si>
    <t>6"x6" of approved colour and design master</t>
  </si>
  <si>
    <t>class A equivelent as directed by encharge</t>
  </si>
  <si>
    <t>(R.A Attached)</t>
  </si>
  <si>
    <t xml:space="preserve">S/F UPVC soil &amp; vent pipe AGM make of </t>
  </si>
  <si>
    <t xml:space="preserve">approverd qulaity on walls &amp; in C.C flooring </t>
  </si>
  <si>
    <t xml:space="preserve">working upto 90 Ft height jointing with </t>
  </si>
  <si>
    <t>UPVC fitting by using approved paste/</t>
  </si>
  <si>
    <t xml:space="preserve">solution making good etc in complete </t>
  </si>
  <si>
    <t>as per instruction of Engineer Incharge</t>
  </si>
  <si>
    <t xml:space="preserve">rate i/.c all cost of labour material </t>
  </si>
  <si>
    <t>cartage scaffolding jhoola etc complete.</t>
  </si>
  <si>
    <t>b) 3/4" dia Pipe           1x12</t>
  </si>
  <si>
    <t>e) 4" dia.Pipe             2x5</t>
  </si>
  <si>
    <t xml:space="preserve">P/F UPVC Fitting of schedule 40 (E) </t>
  </si>
  <si>
    <t>AGM or pak arab make in/c jointing with</t>
  </si>
  <si>
    <t xml:space="preserve">PVC solvent / JTC solution and fixing at </t>
  </si>
  <si>
    <t xml:space="preserve">any height / floor using jhoola or long </t>
  </si>
  <si>
    <t xml:space="preserve">laddar in horizental or vertical pipe as  </t>
  </si>
  <si>
    <t>directed by the Engineer Incharge,</t>
  </si>
  <si>
    <t>plain Elbow 4'dia.</t>
  </si>
  <si>
    <t>Plain -Tee  4"dia.</t>
  </si>
  <si>
    <t>Jubilee Clip.</t>
  </si>
  <si>
    <t>4" dia Cowel.</t>
  </si>
  <si>
    <t>Dismentaling of glazed or encaustic tiles etc</t>
  </si>
  <si>
    <t>P%sft</t>
  </si>
  <si>
    <t xml:space="preserve">Making and Fixing steel Grated door with 1/16 thick </t>
  </si>
  <si>
    <t>sheeting i/c angle iron frame 2x2 x3/8" and 3/4"</t>
  </si>
  <si>
    <t>square bars 4" c/c with locking arrangment</t>
  </si>
  <si>
    <t>p sft</t>
  </si>
  <si>
    <t>Name of Work  : -M&amp;R To Circuit House Naushahro Feroze</t>
  </si>
  <si>
    <t>SCHEDULE-B</t>
  </si>
  <si>
    <t xml:space="preserve">               CONTRACTOR</t>
  </si>
  <si>
    <t>PROVINCIAL BUILDINGS DIVISION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</si>
</sst>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b/>
      <u/>
      <sz val="1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0" xfId="0" applyFont="1" applyFill="1" applyBorder="1"/>
    <xf numFmtId="0" fontId="1" fillId="0" borderId="5" xfId="0" applyFont="1" applyBorder="1"/>
    <xf numFmtId="0" fontId="4" fillId="0" borderId="0" xfId="0" applyFont="1" applyAlignment="1">
      <alignment horizontal="left"/>
    </xf>
    <xf numFmtId="0" fontId="1" fillId="0" borderId="4" xfId="0" applyFont="1" applyBorder="1"/>
    <xf numFmtId="0" fontId="4" fillId="0" borderId="0" xfId="0" applyFont="1"/>
    <xf numFmtId="0" fontId="6" fillId="0" borderId="0" xfId="0" applyFont="1" applyAlignment="1"/>
    <xf numFmtId="0" fontId="2" fillId="0" borderId="2" xfId="0" applyFont="1" applyBorder="1" applyAlignment="1"/>
    <xf numFmtId="0" fontId="2" fillId="0" borderId="3" xfId="0" applyFont="1" applyBorder="1" applyAlignment="1"/>
    <xf numFmtId="2" fontId="0" fillId="0" borderId="0" xfId="0" applyNumberFormat="1" applyFont="1"/>
    <xf numFmtId="0" fontId="0" fillId="0" borderId="0" xfId="0" applyAlignment="1">
      <alignment horizontal="left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1" fontId="1" fillId="0" borderId="6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0" fillId="0" borderId="0" xfId="0"/>
    <xf numFmtId="0" fontId="3" fillId="0" borderId="0" xfId="0" applyFont="1"/>
    <xf numFmtId="0" fontId="1" fillId="0" borderId="5" xfId="0" applyFont="1" applyBorder="1"/>
    <xf numFmtId="1" fontId="1" fillId="0" borderId="6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4" xfId="0" applyFont="1" applyBorder="1"/>
    <xf numFmtId="0" fontId="0" fillId="0" borderId="0" xfId="0" applyAlignment="1">
      <alignment horizontal="left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7" fillId="2" borderId="0" xfId="0" applyFont="1" applyFill="1" applyBorder="1" applyAlignment="1"/>
    <xf numFmtId="0" fontId="9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0"/>
  <sheetViews>
    <sheetView tabSelected="1" topLeftCell="A178" zoomScale="80" zoomScaleNormal="80" workbookViewId="0">
      <selection activeCell="F83" sqref="F83"/>
    </sheetView>
  </sheetViews>
  <sheetFormatPr defaultRowHeight="15"/>
  <cols>
    <col min="1" max="1" width="3.5703125" customWidth="1"/>
    <col min="2" max="2" width="46.7109375" customWidth="1"/>
    <col min="6" max="6" width="10.5703125" customWidth="1"/>
  </cols>
  <sheetData>
    <row r="1" spans="1:6" s="19" customFormat="1" ht="17.25">
      <c r="A1" s="32" t="s">
        <v>135</v>
      </c>
      <c r="B1" s="32"/>
      <c r="C1" s="32"/>
      <c r="D1" s="32"/>
      <c r="E1" s="32"/>
      <c r="F1" s="32"/>
    </row>
    <row r="2" spans="1:6" s="19" customFormat="1"/>
    <row r="3" spans="1:6" ht="18.75">
      <c r="A3" s="30" t="s">
        <v>134</v>
      </c>
      <c r="B3" s="8"/>
      <c r="C3" s="8"/>
      <c r="D3" s="8"/>
      <c r="E3" s="8"/>
      <c r="F3" s="8"/>
    </row>
    <row r="4" spans="1:6" ht="15.75">
      <c r="A4" s="8"/>
      <c r="B4" s="8"/>
      <c r="C4" s="8"/>
      <c r="D4" s="8"/>
      <c r="E4" s="8"/>
      <c r="F4" s="8"/>
    </row>
    <row r="5" spans="1:6">
      <c r="A5" s="1" t="s">
        <v>2</v>
      </c>
      <c r="B5" s="1"/>
      <c r="C5" s="1"/>
      <c r="D5" s="1"/>
      <c r="E5" s="1"/>
      <c r="F5" s="1"/>
    </row>
    <row r="6" spans="1:6" ht="15.75" thickBot="1">
      <c r="A6" s="1"/>
      <c r="B6" s="1"/>
      <c r="C6" s="1"/>
      <c r="D6" s="1"/>
      <c r="E6" s="1"/>
      <c r="F6" s="1"/>
    </row>
    <row r="7" spans="1:6" ht="17.25" thickTop="1" thickBot="1">
      <c r="A7" s="2" t="s">
        <v>3</v>
      </c>
      <c r="B7" s="2" t="s">
        <v>4</v>
      </c>
      <c r="C7" s="9" t="s">
        <v>5</v>
      </c>
      <c r="D7" s="10" t="s">
        <v>6</v>
      </c>
      <c r="E7" s="2" t="s">
        <v>7</v>
      </c>
      <c r="F7" s="2" t="s">
        <v>8</v>
      </c>
    </row>
    <row r="8" spans="1:6" ht="15.75" thickTop="1">
      <c r="A8" s="1"/>
      <c r="B8" s="1"/>
      <c r="C8" s="1"/>
      <c r="D8" s="1"/>
      <c r="E8" s="1"/>
      <c r="F8" s="1"/>
    </row>
    <row r="9" spans="1:6">
      <c r="A9" s="1">
        <v>1</v>
      </c>
      <c r="B9" s="20" t="s">
        <v>128</v>
      </c>
      <c r="C9" s="1">
        <v>42</v>
      </c>
      <c r="D9" s="11">
        <v>786.5</v>
      </c>
      <c r="E9" s="26" t="s">
        <v>129</v>
      </c>
      <c r="F9" s="13">
        <f>D9*C9/100</f>
        <v>330.33</v>
      </c>
    </row>
    <row r="11" spans="1:6">
      <c r="A11" s="1">
        <v>2</v>
      </c>
      <c r="B11" s="1" t="s">
        <v>10</v>
      </c>
      <c r="C11" s="1"/>
      <c r="D11" s="1"/>
      <c r="E11" s="1"/>
      <c r="F11" s="1"/>
    </row>
    <row r="12" spans="1:6">
      <c r="A12" s="1"/>
      <c r="B12" s="1" t="s">
        <v>11</v>
      </c>
      <c r="C12" s="1"/>
      <c r="D12" s="1"/>
      <c r="E12" s="1"/>
      <c r="F12" s="1"/>
    </row>
    <row r="13" spans="1:6">
      <c r="A13" s="1"/>
      <c r="B13" s="1" t="s">
        <v>12</v>
      </c>
      <c r="C13" s="1">
        <v>80</v>
      </c>
      <c r="D13" s="1">
        <v>5445</v>
      </c>
      <c r="E13" s="12" t="s">
        <v>9</v>
      </c>
      <c r="F13" s="27">
        <f>D13*C13/100</f>
        <v>4356</v>
      </c>
    </row>
    <row r="14" spans="1:6">
      <c r="A14" s="1"/>
      <c r="B14" s="1"/>
      <c r="C14" s="1"/>
      <c r="D14" s="11"/>
      <c r="E14" s="14"/>
      <c r="F14" s="13"/>
    </row>
    <row r="15" spans="1:6">
      <c r="A15" s="1">
        <v>3</v>
      </c>
      <c r="B15" s="3" t="s">
        <v>14</v>
      </c>
      <c r="C15" s="1">
        <v>180</v>
      </c>
      <c r="D15" s="1">
        <v>121</v>
      </c>
      <c r="E15" s="1" t="s">
        <v>15</v>
      </c>
      <c r="F15" s="27">
        <f>D15*C15/100</f>
        <v>217.8</v>
      </c>
    </row>
    <row r="17" spans="1:6">
      <c r="A17" s="1">
        <v>4</v>
      </c>
      <c r="B17" s="3" t="s">
        <v>16</v>
      </c>
      <c r="C17" s="1">
        <v>180</v>
      </c>
      <c r="D17" s="1">
        <v>660</v>
      </c>
      <c r="E17" s="1" t="s">
        <v>15</v>
      </c>
      <c r="F17" s="27">
        <f>D17*C17/100</f>
        <v>1188</v>
      </c>
    </row>
    <row r="19" spans="1:6">
      <c r="A19" s="1">
        <v>5</v>
      </c>
      <c r="B19" s="3" t="s">
        <v>17</v>
      </c>
      <c r="C19" s="1">
        <v>180</v>
      </c>
      <c r="D19" s="1">
        <v>3015.76</v>
      </c>
      <c r="E19" s="1" t="s">
        <v>15</v>
      </c>
      <c r="F19" s="27">
        <f>D19*C19/100</f>
        <v>5428.3680000000004</v>
      </c>
    </row>
    <row r="21" spans="1:6">
      <c r="A21" s="1">
        <v>6</v>
      </c>
      <c r="B21" s="7" t="s">
        <v>18</v>
      </c>
      <c r="C21" s="1"/>
      <c r="D21" s="11"/>
      <c r="E21" s="14"/>
      <c r="F21" s="13"/>
    </row>
    <row r="22" spans="1:6">
      <c r="A22" s="1"/>
      <c r="B22" s="7" t="s">
        <v>19</v>
      </c>
      <c r="C22" s="1"/>
      <c r="D22" s="11"/>
      <c r="E22" s="14"/>
      <c r="F22" s="13"/>
    </row>
    <row r="23" spans="1:6">
      <c r="A23" s="1"/>
      <c r="B23" s="7" t="s">
        <v>20</v>
      </c>
      <c r="C23" s="1"/>
      <c r="D23" s="11"/>
      <c r="E23" s="14"/>
      <c r="F23" s="13"/>
    </row>
    <row r="24" spans="1:6">
      <c r="A24" s="1"/>
      <c r="B24" s="7" t="s">
        <v>21</v>
      </c>
      <c r="C24" s="1"/>
      <c r="D24" s="11"/>
      <c r="E24" s="14"/>
      <c r="F24" s="13"/>
    </row>
    <row r="25" spans="1:6">
      <c r="A25" s="1"/>
      <c r="B25" s="7" t="s">
        <v>22</v>
      </c>
      <c r="C25" s="1"/>
      <c r="D25" s="11"/>
      <c r="E25" s="14"/>
      <c r="F25" s="13"/>
    </row>
    <row r="26" spans="1:6">
      <c r="A26" s="1"/>
      <c r="B26" s="7" t="s">
        <v>23</v>
      </c>
      <c r="C26" s="1">
        <v>24</v>
      </c>
      <c r="D26" s="11">
        <v>337</v>
      </c>
      <c r="E26" s="14" t="s">
        <v>24</v>
      </c>
      <c r="F26" s="27">
        <f>D26*C26</f>
        <v>8088</v>
      </c>
    </row>
    <row r="27" spans="1:6">
      <c r="A27" s="1"/>
      <c r="B27" s="15"/>
      <c r="C27" s="1"/>
      <c r="D27" s="11"/>
      <c r="E27" s="14"/>
      <c r="F27" s="13"/>
    </row>
    <row r="28" spans="1:6">
      <c r="A28" s="1">
        <v>7</v>
      </c>
      <c r="B28" s="7" t="s">
        <v>25</v>
      </c>
      <c r="C28" s="1"/>
      <c r="D28" s="11"/>
      <c r="E28" s="14"/>
      <c r="F28" s="13"/>
    </row>
    <row r="29" spans="1:6">
      <c r="A29" s="1"/>
      <c r="B29" s="7" t="s">
        <v>26</v>
      </c>
      <c r="C29" s="1"/>
      <c r="D29" s="11"/>
      <c r="E29" s="14"/>
      <c r="F29" s="13"/>
    </row>
    <row r="30" spans="1:6">
      <c r="A30" s="1"/>
      <c r="B30" s="7" t="s">
        <v>27</v>
      </c>
      <c r="C30" s="1"/>
      <c r="D30" s="11"/>
      <c r="E30" s="14"/>
      <c r="F30" s="13"/>
    </row>
    <row r="31" spans="1:6">
      <c r="A31" s="1"/>
      <c r="B31" s="7" t="s">
        <v>28</v>
      </c>
      <c r="C31" s="1"/>
      <c r="D31" s="11"/>
      <c r="E31" s="14"/>
      <c r="F31" s="13"/>
    </row>
    <row r="32" spans="1:6">
      <c r="A32" s="1"/>
      <c r="B32" s="7" t="s">
        <v>29</v>
      </c>
      <c r="C32" s="1"/>
      <c r="D32" s="11"/>
      <c r="E32" s="14"/>
      <c r="F32" s="13"/>
    </row>
    <row r="33" spans="1:6">
      <c r="A33" s="1"/>
      <c r="B33" s="7" t="s">
        <v>30</v>
      </c>
      <c r="C33" s="1">
        <v>1.071</v>
      </c>
      <c r="D33" s="11">
        <v>5001.7</v>
      </c>
      <c r="E33" s="14" t="s">
        <v>31</v>
      </c>
      <c r="F33" s="27">
        <f>D33*C33</f>
        <v>5356.8206999999993</v>
      </c>
    </row>
    <row r="34" spans="1:6" ht="15.75">
      <c r="A34" s="17"/>
      <c r="B34" s="17"/>
      <c r="C34" s="18"/>
      <c r="D34" s="18"/>
      <c r="E34" s="17"/>
      <c r="F34" s="17"/>
    </row>
    <row r="35" spans="1:6">
      <c r="A35" s="1">
        <v>8</v>
      </c>
      <c r="B35" s="1" t="s">
        <v>32</v>
      </c>
      <c r="C35" s="1"/>
      <c r="D35" s="1"/>
      <c r="E35" s="1"/>
      <c r="F35" s="1"/>
    </row>
    <row r="36" spans="1:6">
      <c r="A36" s="1"/>
      <c r="B36" s="1" t="s">
        <v>33</v>
      </c>
      <c r="C36" s="1">
        <v>180</v>
      </c>
      <c r="D36" s="11">
        <v>8694.9500000000007</v>
      </c>
      <c r="E36" s="1" t="s">
        <v>13</v>
      </c>
      <c r="F36" s="27">
        <f>D36*C36/100</f>
        <v>15650.910000000002</v>
      </c>
    </row>
    <row r="38" spans="1:6">
      <c r="A38" s="1">
        <v>9</v>
      </c>
      <c r="B38" s="1" t="s">
        <v>34</v>
      </c>
      <c r="C38" s="1">
        <v>180</v>
      </c>
      <c r="D38" s="1">
        <v>2197.52</v>
      </c>
      <c r="E38" s="1" t="s">
        <v>13</v>
      </c>
      <c r="F38" s="27">
        <f>D38*C38/100</f>
        <v>3955.5359999999996</v>
      </c>
    </row>
    <row r="40" spans="1:6">
      <c r="A40" s="1">
        <v>10</v>
      </c>
      <c r="B40" s="5" t="s">
        <v>35</v>
      </c>
      <c r="C40" s="1"/>
      <c r="D40" s="1"/>
      <c r="E40" s="1"/>
      <c r="F40" s="1"/>
    </row>
    <row r="41" spans="1:6">
      <c r="A41" s="1"/>
      <c r="B41" s="5" t="s">
        <v>36</v>
      </c>
      <c r="C41" s="1"/>
      <c r="D41" s="1"/>
      <c r="E41" s="1"/>
      <c r="F41" s="1"/>
    </row>
    <row r="42" spans="1:6">
      <c r="A42" s="1"/>
      <c r="B42" s="5" t="s">
        <v>37</v>
      </c>
      <c r="C42" s="1"/>
      <c r="D42" s="1"/>
      <c r="E42" s="1"/>
      <c r="F42" s="1"/>
    </row>
    <row r="43" spans="1:6">
      <c r="A43" s="1"/>
      <c r="B43" s="5" t="s">
        <v>38</v>
      </c>
      <c r="C43" s="1"/>
      <c r="D43" s="1"/>
      <c r="E43" s="1"/>
      <c r="F43" s="1"/>
    </row>
    <row r="44" spans="1:6">
      <c r="A44" s="1"/>
      <c r="B44" s="5" t="s">
        <v>39</v>
      </c>
      <c r="C44" s="1">
        <v>41</v>
      </c>
      <c r="D44" s="1">
        <v>902.93</v>
      </c>
      <c r="E44" s="1" t="s">
        <v>40</v>
      </c>
      <c r="F44" s="27">
        <f>D44*C44</f>
        <v>37020.129999999997</v>
      </c>
    </row>
    <row r="46" spans="1:6">
      <c r="A46" s="1">
        <v>11</v>
      </c>
      <c r="B46" s="5" t="s">
        <v>41</v>
      </c>
      <c r="C46" s="1"/>
      <c r="D46" s="1"/>
      <c r="E46" s="1"/>
      <c r="F46" s="1"/>
    </row>
    <row r="47" spans="1:6">
      <c r="A47" s="1"/>
      <c r="B47" s="5" t="s">
        <v>42</v>
      </c>
      <c r="C47" s="1"/>
      <c r="D47" s="1"/>
      <c r="E47" s="1"/>
      <c r="F47" s="1"/>
    </row>
    <row r="48" spans="1:6">
      <c r="A48" s="1"/>
      <c r="B48" s="5" t="s">
        <v>43</v>
      </c>
      <c r="C48" s="1"/>
      <c r="D48" s="1"/>
      <c r="E48" s="1"/>
      <c r="F48" s="1"/>
    </row>
    <row r="49" spans="1:6">
      <c r="A49" s="1"/>
      <c r="B49" s="5" t="s">
        <v>44</v>
      </c>
      <c r="C49" s="1"/>
      <c r="D49" s="1"/>
      <c r="E49" s="1"/>
      <c r="F49" s="1"/>
    </row>
    <row r="50" spans="1:6">
      <c r="A50" s="1"/>
      <c r="B50" s="5" t="s">
        <v>45</v>
      </c>
      <c r="C50" s="1">
        <v>34</v>
      </c>
      <c r="D50" s="1">
        <v>228.9</v>
      </c>
      <c r="E50" s="1" t="s">
        <v>46</v>
      </c>
      <c r="F50" s="27">
        <f>D50*C50</f>
        <v>7782.6</v>
      </c>
    </row>
    <row r="51" spans="1:6" s="19" customFormat="1">
      <c r="B51" s="23"/>
      <c r="F51" s="27"/>
    </row>
    <row r="52" spans="1:6" ht="20.45" customHeight="1">
      <c r="A52" s="1">
        <v>12</v>
      </c>
      <c r="B52" s="5" t="s">
        <v>41</v>
      </c>
      <c r="C52" s="1"/>
      <c r="D52" s="1"/>
      <c r="E52" s="1"/>
      <c r="F52" s="1"/>
    </row>
    <row r="53" spans="1:6">
      <c r="A53" s="1"/>
      <c r="B53" s="5" t="s">
        <v>47</v>
      </c>
      <c r="C53" s="1"/>
      <c r="D53" s="1"/>
      <c r="E53" s="1"/>
      <c r="F53" s="1"/>
    </row>
    <row r="54" spans="1:6">
      <c r="A54" s="1"/>
      <c r="B54" s="5" t="s">
        <v>43</v>
      </c>
      <c r="C54" s="1"/>
      <c r="D54" s="1"/>
      <c r="E54" s="1"/>
      <c r="F54" s="1"/>
    </row>
    <row r="55" spans="1:6">
      <c r="A55" s="1"/>
      <c r="B55" s="5" t="s">
        <v>44</v>
      </c>
      <c r="C55" s="1"/>
      <c r="D55" s="1"/>
      <c r="E55" s="1"/>
      <c r="F55" s="1"/>
    </row>
    <row r="56" spans="1:6">
      <c r="A56" s="1"/>
      <c r="B56" s="5" t="s">
        <v>45</v>
      </c>
      <c r="C56" s="1">
        <v>8</v>
      </c>
      <c r="D56" s="1">
        <v>240.5</v>
      </c>
      <c r="E56" s="1" t="s">
        <v>46</v>
      </c>
      <c r="F56" s="27">
        <f>D56*C56</f>
        <v>1924</v>
      </c>
    </row>
    <row r="58" spans="1:6">
      <c r="A58" s="1">
        <v>13</v>
      </c>
      <c r="B58" s="5" t="s">
        <v>48</v>
      </c>
      <c r="C58" s="1"/>
      <c r="D58" s="1"/>
      <c r="E58" s="1"/>
      <c r="F58" s="1"/>
    </row>
    <row r="59" spans="1:6">
      <c r="A59" s="1"/>
      <c r="B59" s="5" t="s">
        <v>49</v>
      </c>
      <c r="C59" s="1"/>
      <c r="D59" s="1"/>
      <c r="E59" s="1"/>
      <c r="F59" s="1"/>
    </row>
    <row r="60" spans="1:6">
      <c r="A60" s="1"/>
      <c r="B60" s="5" t="s">
        <v>50</v>
      </c>
      <c r="C60" s="1">
        <v>246</v>
      </c>
      <c r="D60" s="1">
        <v>27678.86</v>
      </c>
      <c r="E60" s="1" t="s">
        <v>13</v>
      </c>
      <c r="F60" s="27">
        <f>D60*C60/100</f>
        <v>68089.995600000009</v>
      </c>
    </row>
    <row r="62" spans="1:6">
      <c r="A62" s="1">
        <v>14</v>
      </c>
      <c r="B62" s="5" t="s">
        <v>51</v>
      </c>
      <c r="C62" s="1"/>
      <c r="D62" s="1"/>
      <c r="E62" s="1"/>
      <c r="F62" s="1"/>
    </row>
    <row r="63" spans="1:6">
      <c r="A63" s="1"/>
      <c r="B63" s="5" t="s">
        <v>52</v>
      </c>
      <c r="C63" s="1"/>
      <c r="D63" s="1"/>
      <c r="E63" s="1"/>
      <c r="F63" s="1"/>
    </row>
    <row r="64" spans="1:6">
      <c r="A64" s="1"/>
      <c r="B64" s="5" t="s">
        <v>53</v>
      </c>
      <c r="C64" s="1">
        <v>398</v>
      </c>
      <c r="D64" s="1">
        <v>28253.61</v>
      </c>
      <c r="E64" s="1" t="s">
        <v>13</v>
      </c>
      <c r="F64" s="27">
        <f>D64*C64/100</f>
        <v>112449.36779999999</v>
      </c>
    </row>
    <row r="66" spans="1:6">
      <c r="A66" s="1">
        <v>15</v>
      </c>
      <c r="B66" s="5" t="s">
        <v>54</v>
      </c>
      <c r="C66" s="1"/>
      <c r="D66" s="1"/>
      <c r="E66" s="1"/>
      <c r="F66" s="14"/>
    </row>
    <row r="67" spans="1:6">
      <c r="A67" s="1"/>
      <c r="B67" s="5" t="s">
        <v>55</v>
      </c>
      <c r="C67" s="1"/>
      <c r="D67" s="1"/>
      <c r="E67" s="1"/>
      <c r="F67" s="14"/>
    </row>
    <row r="68" spans="1:6">
      <c r="A68" s="1"/>
      <c r="B68" s="5" t="s">
        <v>56</v>
      </c>
      <c r="C68" s="1">
        <v>100</v>
      </c>
      <c r="D68" s="1">
        <v>25293.42</v>
      </c>
      <c r="E68" s="1" t="s">
        <v>13</v>
      </c>
      <c r="F68" s="27">
        <f>D68*C68/100</f>
        <v>25293.42</v>
      </c>
    </row>
    <row r="69" spans="1:6">
      <c r="A69" s="1"/>
      <c r="B69" s="1"/>
      <c r="C69" s="1"/>
      <c r="D69" s="1"/>
      <c r="E69" s="1"/>
      <c r="F69" s="14"/>
    </row>
    <row r="70" spans="1:6" s="19" customFormat="1">
      <c r="A70" s="19">
        <v>16</v>
      </c>
      <c r="B70" s="23" t="s">
        <v>130</v>
      </c>
      <c r="F70" s="28"/>
    </row>
    <row r="71" spans="1:6" s="19" customFormat="1">
      <c r="B71" s="23" t="s">
        <v>131</v>
      </c>
      <c r="F71" s="28"/>
    </row>
    <row r="72" spans="1:6" s="19" customFormat="1">
      <c r="B72" s="23" t="s">
        <v>132</v>
      </c>
      <c r="C72" s="19">
        <v>28</v>
      </c>
      <c r="D72" s="19">
        <v>726.72</v>
      </c>
      <c r="E72" s="19" t="s">
        <v>133</v>
      </c>
      <c r="F72" s="27">
        <f>D72*C72</f>
        <v>20348.16</v>
      </c>
    </row>
    <row r="73" spans="1:6" s="19" customFormat="1">
      <c r="F73" s="28"/>
    </row>
    <row r="74" spans="1:6">
      <c r="A74" s="1">
        <v>17</v>
      </c>
      <c r="B74" s="1" t="s">
        <v>57</v>
      </c>
      <c r="C74" s="1"/>
      <c r="D74" s="1"/>
      <c r="E74" s="1"/>
      <c r="F74" s="14"/>
    </row>
    <row r="75" spans="1:6">
      <c r="A75" s="1"/>
      <c r="B75" s="1" t="s">
        <v>58</v>
      </c>
      <c r="C75" s="1">
        <v>34</v>
      </c>
      <c r="D75" s="1">
        <v>2116.41</v>
      </c>
      <c r="E75" s="1" t="s">
        <v>13</v>
      </c>
      <c r="F75" s="27">
        <f>D75*C75/100</f>
        <v>719.57940000000008</v>
      </c>
    </row>
    <row r="76" spans="1:6">
      <c r="A76" s="1"/>
      <c r="B76" s="1"/>
      <c r="C76" s="1"/>
      <c r="D76" s="1"/>
      <c r="E76" s="1"/>
      <c r="F76" s="14"/>
    </row>
    <row r="77" spans="1:6">
      <c r="A77" s="1">
        <v>18</v>
      </c>
      <c r="B77" s="1" t="s">
        <v>59</v>
      </c>
      <c r="C77" s="1"/>
      <c r="D77" s="1"/>
      <c r="E77" s="1"/>
      <c r="F77" s="14"/>
    </row>
    <row r="78" spans="1:6">
      <c r="A78" s="1"/>
      <c r="B78" s="1"/>
      <c r="C78" s="1">
        <v>741</v>
      </c>
      <c r="D78" s="1">
        <v>1043.9000000000001</v>
      </c>
      <c r="E78" s="1" t="s">
        <v>13</v>
      </c>
      <c r="F78" s="27">
        <f>D78*C78/100</f>
        <v>7735.299</v>
      </c>
    </row>
    <row r="79" spans="1:6">
      <c r="A79" s="1">
        <v>19</v>
      </c>
      <c r="B79" s="1" t="s">
        <v>60</v>
      </c>
      <c r="C79" s="1"/>
      <c r="D79" s="1"/>
      <c r="E79" s="1"/>
      <c r="F79" s="14"/>
    </row>
    <row r="80" spans="1:6">
      <c r="A80" s="1"/>
      <c r="B80" s="1" t="s">
        <v>61</v>
      </c>
      <c r="C80" s="1"/>
      <c r="D80" s="1"/>
      <c r="E80" s="1"/>
      <c r="F80" s="14"/>
    </row>
    <row r="81" spans="1:6">
      <c r="A81" s="1"/>
      <c r="B81" s="1" t="s">
        <v>62</v>
      </c>
      <c r="C81" s="1">
        <v>84</v>
      </c>
      <c r="D81" s="1">
        <v>674.6</v>
      </c>
      <c r="E81" s="1" t="s">
        <v>13</v>
      </c>
      <c r="F81" s="27">
        <f>D81*C81/100</f>
        <v>566.66399999999999</v>
      </c>
    </row>
    <row r="82" spans="1:6">
      <c r="A82" s="1"/>
      <c r="B82" s="1"/>
      <c r="C82" s="1"/>
      <c r="D82" s="1"/>
      <c r="E82" s="1"/>
      <c r="F82" s="13"/>
    </row>
    <row r="83" spans="1:6">
      <c r="A83" s="1"/>
      <c r="B83" s="6" t="s">
        <v>63</v>
      </c>
      <c r="C83" s="4"/>
      <c r="D83" s="4"/>
      <c r="E83" s="4"/>
      <c r="F83" s="16">
        <f>SUM(F9:F82)</f>
        <v>326500.98049999995</v>
      </c>
    </row>
    <row r="84" spans="1:6">
      <c r="A84" s="1"/>
      <c r="B84" s="1"/>
      <c r="C84" s="1"/>
      <c r="D84" s="1"/>
      <c r="E84" s="1"/>
      <c r="F84" s="13"/>
    </row>
    <row r="85" spans="1:6" ht="16.5">
      <c r="A85" s="19"/>
      <c r="B85" s="31" t="s">
        <v>64</v>
      </c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29">
        <v>1</v>
      </c>
      <c r="B87" s="24" t="s">
        <v>65</v>
      </c>
      <c r="C87" s="24"/>
      <c r="D87" s="24"/>
      <c r="E87" s="24"/>
      <c r="F87" s="24"/>
    </row>
    <row r="88" spans="1:6">
      <c r="A88" s="29"/>
      <c r="B88" s="24" t="s">
        <v>66</v>
      </c>
      <c r="C88" s="24"/>
      <c r="D88" s="24"/>
      <c r="E88" s="24"/>
      <c r="F88" s="24"/>
    </row>
    <row r="89" spans="1:6">
      <c r="A89" s="29"/>
      <c r="B89" s="24" t="s">
        <v>67</v>
      </c>
      <c r="C89" s="24"/>
      <c r="D89" s="24"/>
      <c r="E89" s="24"/>
      <c r="F89" s="24"/>
    </row>
    <row r="90" spans="1:6">
      <c r="A90" s="29"/>
      <c r="B90" s="24" t="s">
        <v>68</v>
      </c>
      <c r="C90" s="29"/>
      <c r="D90" s="29"/>
      <c r="E90" s="29"/>
      <c r="F90" s="24"/>
    </row>
    <row r="91" spans="1:6">
      <c r="A91" s="29"/>
      <c r="B91" s="24" t="s">
        <v>69</v>
      </c>
      <c r="C91" s="29"/>
      <c r="D91" s="29"/>
      <c r="E91" s="29"/>
      <c r="F91" s="24"/>
    </row>
    <row r="92" spans="1:6">
      <c r="A92" s="29"/>
      <c r="B92" s="24" t="s">
        <v>70</v>
      </c>
      <c r="C92" s="29"/>
      <c r="D92" s="29"/>
      <c r="E92" s="29"/>
      <c r="F92" s="24"/>
    </row>
    <row r="93" spans="1:6">
      <c r="A93" s="29"/>
      <c r="B93" s="24" t="s">
        <v>71</v>
      </c>
      <c r="C93" s="29"/>
      <c r="D93" s="29"/>
      <c r="E93" s="29"/>
      <c r="F93" s="24"/>
    </row>
    <row r="94" spans="1:6">
      <c r="A94" s="29"/>
      <c r="B94" s="24" t="s">
        <v>72</v>
      </c>
      <c r="C94" s="29"/>
      <c r="D94" s="29"/>
      <c r="E94" s="29"/>
      <c r="F94" s="24"/>
    </row>
    <row r="95" spans="1:6">
      <c r="A95" s="29"/>
      <c r="B95" s="24" t="s">
        <v>73</v>
      </c>
      <c r="C95" s="29">
        <v>2</v>
      </c>
      <c r="D95" s="29">
        <v>5836.6</v>
      </c>
      <c r="E95" s="29" t="s">
        <v>74</v>
      </c>
      <c r="F95" s="24">
        <v>11673.2</v>
      </c>
    </row>
    <row r="96" spans="1:6">
      <c r="A96" s="29"/>
      <c r="B96" s="24" t="s">
        <v>75</v>
      </c>
      <c r="C96" s="29"/>
      <c r="D96" s="29"/>
      <c r="E96" s="29"/>
      <c r="F96" s="24"/>
    </row>
    <row r="97" spans="1:6" s="19" customFormat="1">
      <c r="A97" s="29"/>
      <c r="B97" s="24"/>
      <c r="C97" s="29"/>
      <c r="D97" s="29"/>
      <c r="E97" s="29"/>
      <c r="F97" s="24"/>
    </row>
    <row r="98" spans="1:6">
      <c r="A98" s="29">
        <v>2</v>
      </c>
      <c r="B98" s="24" t="s">
        <v>76</v>
      </c>
      <c r="C98" s="29"/>
      <c r="D98" s="29"/>
      <c r="E98" s="29"/>
      <c r="F98" s="24"/>
    </row>
    <row r="99" spans="1:6">
      <c r="A99" s="29"/>
      <c r="B99" s="24" t="s">
        <v>77</v>
      </c>
      <c r="C99" s="29"/>
      <c r="D99" s="29"/>
      <c r="E99" s="29"/>
      <c r="F99" s="24"/>
    </row>
    <row r="100" spans="1:6">
      <c r="A100" s="29"/>
      <c r="B100" s="24" t="s">
        <v>78</v>
      </c>
      <c r="C100" s="29">
        <v>2</v>
      </c>
      <c r="D100" s="29">
        <v>2533.4699999999998</v>
      </c>
      <c r="E100" s="29" t="s">
        <v>74</v>
      </c>
      <c r="F100" s="24">
        <v>5066.9399999999996</v>
      </c>
    </row>
    <row r="101" spans="1:6">
      <c r="A101" s="29"/>
      <c r="B101" s="24" t="s">
        <v>79</v>
      </c>
      <c r="C101" s="29"/>
      <c r="D101" s="29"/>
      <c r="E101" s="29"/>
      <c r="F101" s="24"/>
    </row>
    <row r="102" spans="1:6">
      <c r="A102" s="29"/>
      <c r="B102" s="24"/>
      <c r="C102" s="29"/>
      <c r="D102" s="29"/>
      <c r="E102" s="29"/>
      <c r="F102" s="24"/>
    </row>
    <row r="103" spans="1:6" s="19" customFormat="1">
      <c r="A103" s="29"/>
      <c r="B103" s="24"/>
      <c r="C103" s="29"/>
      <c r="D103" s="29"/>
      <c r="E103" s="29"/>
      <c r="F103" s="24"/>
    </row>
    <row r="104" spans="1:6">
      <c r="A104" s="29">
        <v>3</v>
      </c>
      <c r="B104" s="24" t="s">
        <v>80</v>
      </c>
      <c r="C104" s="29"/>
      <c r="D104" s="29"/>
      <c r="E104" s="29"/>
      <c r="F104" s="24"/>
    </row>
    <row r="105" spans="1:6">
      <c r="A105" s="29"/>
      <c r="B105" s="24" t="s">
        <v>81</v>
      </c>
      <c r="C105" s="29"/>
      <c r="D105" s="29"/>
      <c r="E105" s="29"/>
      <c r="F105" s="24"/>
    </row>
    <row r="106" spans="1:6">
      <c r="A106" s="29"/>
      <c r="B106" s="24" t="s">
        <v>82</v>
      </c>
      <c r="C106" s="29">
        <v>3</v>
      </c>
      <c r="D106" s="29">
        <v>447.15</v>
      </c>
      <c r="E106" s="29" t="s">
        <v>74</v>
      </c>
      <c r="F106" s="24">
        <v>1341.4499999999998</v>
      </c>
    </row>
    <row r="107" spans="1:6">
      <c r="A107" s="29"/>
      <c r="B107" s="24" t="s">
        <v>83</v>
      </c>
      <c r="C107" s="29"/>
      <c r="D107" s="29"/>
      <c r="E107" s="29"/>
      <c r="F107" s="24"/>
    </row>
    <row r="108" spans="1:6" s="19" customFormat="1">
      <c r="A108" s="29"/>
      <c r="B108" s="24"/>
      <c r="C108" s="29"/>
      <c r="D108" s="29"/>
      <c r="E108" s="29"/>
      <c r="F108" s="24"/>
    </row>
    <row r="109" spans="1:6">
      <c r="A109" s="29"/>
      <c r="B109" s="24"/>
      <c r="C109" s="29"/>
      <c r="D109" s="29"/>
      <c r="E109" s="29"/>
      <c r="F109" s="24"/>
    </row>
    <row r="110" spans="1:6">
      <c r="A110" s="29">
        <v>4</v>
      </c>
      <c r="B110" s="24" t="s">
        <v>84</v>
      </c>
      <c r="C110" s="29"/>
      <c r="D110" s="19"/>
      <c r="E110" s="19"/>
      <c r="F110" s="19"/>
    </row>
    <row r="111" spans="1:6">
      <c r="A111" s="29"/>
      <c r="B111" s="24" t="s">
        <v>85</v>
      </c>
      <c r="C111" s="29">
        <v>4</v>
      </c>
      <c r="D111" s="29">
        <v>271.92</v>
      </c>
      <c r="E111" s="29" t="s">
        <v>74</v>
      </c>
      <c r="F111" s="24">
        <v>1087.68</v>
      </c>
    </row>
    <row r="112" spans="1:6">
      <c r="A112" s="29"/>
      <c r="B112" s="24"/>
      <c r="C112" s="29"/>
      <c r="D112" s="29"/>
      <c r="E112" s="29"/>
      <c r="F112" s="24"/>
    </row>
    <row r="113" spans="1:6">
      <c r="A113" s="29">
        <v>5</v>
      </c>
      <c r="B113" s="24" t="s">
        <v>86</v>
      </c>
      <c r="C113" s="29"/>
      <c r="D113" s="29"/>
      <c r="E113" s="29"/>
      <c r="F113" s="24"/>
    </row>
    <row r="114" spans="1:6">
      <c r="A114" s="29"/>
      <c r="B114" s="24" t="s">
        <v>87</v>
      </c>
      <c r="C114" s="29"/>
      <c r="D114" s="29"/>
      <c r="E114" s="29"/>
      <c r="F114" s="24"/>
    </row>
    <row r="115" spans="1:6">
      <c r="A115" s="29"/>
      <c r="B115" s="24" t="s">
        <v>88</v>
      </c>
      <c r="C115" s="29"/>
      <c r="D115" s="29"/>
      <c r="E115" s="29"/>
      <c r="F115" s="24"/>
    </row>
    <row r="116" spans="1:6">
      <c r="A116" s="29"/>
      <c r="B116" s="24" t="s">
        <v>89</v>
      </c>
      <c r="C116" s="29"/>
      <c r="D116" s="29"/>
      <c r="E116" s="29"/>
      <c r="F116" s="24"/>
    </row>
    <row r="117" spans="1:6">
      <c r="A117" s="29"/>
      <c r="B117" s="24" t="s">
        <v>90</v>
      </c>
      <c r="C117" s="29">
        <v>2</v>
      </c>
      <c r="D117" s="29">
        <v>1830.94</v>
      </c>
      <c r="E117" s="29" t="s">
        <v>74</v>
      </c>
      <c r="F117" s="24">
        <v>3661.88</v>
      </c>
    </row>
    <row r="118" spans="1:6">
      <c r="A118" s="29"/>
      <c r="B118" s="24" t="s">
        <v>91</v>
      </c>
      <c r="C118" s="29"/>
      <c r="D118" s="29"/>
      <c r="E118" s="29"/>
      <c r="F118" s="24"/>
    </row>
    <row r="119" spans="1:6">
      <c r="A119" s="29"/>
      <c r="B119" s="24" t="s">
        <v>92</v>
      </c>
      <c r="C119" s="29"/>
      <c r="D119" s="29"/>
      <c r="E119" s="29"/>
      <c r="F119" s="24"/>
    </row>
    <row r="120" spans="1:6">
      <c r="A120" s="29"/>
      <c r="B120" s="24" t="s">
        <v>93</v>
      </c>
      <c r="C120" s="29"/>
      <c r="D120" s="29"/>
      <c r="E120" s="29"/>
      <c r="F120" s="24"/>
    </row>
    <row r="121" spans="1:6" s="19" customFormat="1">
      <c r="A121" s="29"/>
      <c r="B121" s="24"/>
      <c r="C121" s="29"/>
      <c r="D121" s="29"/>
      <c r="E121" s="29"/>
      <c r="F121" s="24"/>
    </row>
    <row r="122" spans="1:6">
      <c r="A122" s="29">
        <v>6</v>
      </c>
      <c r="B122" s="24" t="s">
        <v>94</v>
      </c>
      <c r="C122" s="29"/>
      <c r="D122" s="29"/>
      <c r="E122" s="29"/>
      <c r="F122" s="24"/>
    </row>
    <row r="123" spans="1:6">
      <c r="A123" s="29"/>
      <c r="B123" s="24" t="s">
        <v>95</v>
      </c>
      <c r="C123" s="29">
        <v>4</v>
      </c>
      <c r="D123" s="29">
        <v>348.92</v>
      </c>
      <c r="E123" s="29" t="s">
        <v>74</v>
      </c>
      <c r="F123" s="24">
        <v>1395.68</v>
      </c>
    </row>
    <row r="124" spans="1:6" s="19" customFormat="1">
      <c r="A124" s="29"/>
      <c r="B124" s="24"/>
      <c r="C124" s="29"/>
      <c r="D124" s="29"/>
      <c r="E124" s="29"/>
      <c r="F124" s="24"/>
    </row>
    <row r="125" spans="1:6">
      <c r="A125" s="29">
        <v>7</v>
      </c>
      <c r="B125" s="24" t="s">
        <v>96</v>
      </c>
      <c r="C125" s="29"/>
      <c r="D125" s="29"/>
      <c r="E125" s="29"/>
      <c r="F125" s="24"/>
    </row>
    <row r="126" spans="1:6">
      <c r="A126" s="29"/>
      <c r="B126" s="24" t="s">
        <v>97</v>
      </c>
      <c r="C126" s="29"/>
      <c r="D126" s="29"/>
      <c r="E126" s="29"/>
      <c r="F126" s="29"/>
    </row>
    <row r="127" spans="1:6">
      <c r="A127" s="24"/>
      <c r="B127" s="24" t="s">
        <v>98</v>
      </c>
      <c r="C127" s="29"/>
      <c r="D127" s="29"/>
      <c r="E127" s="29"/>
      <c r="F127" s="29"/>
    </row>
    <row r="128" spans="1:6">
      <c r="A128" s="24"/>
      <c r="B128" s="24" t="s">
        <v>99</v>
      </c>
      <c r="C128" s="29"/>
      <c r="D128" s="29"/>
      <c r="E128" s="29"/>
      <c r="F128" s="29"/>
    </row>
    <row r="129" spans="1:6">
      <c r="A129" s="24"/>
      <c r="B129" s="24" t="s">
        <v>100</v>
      </c>
      <c r="C129" s="29">
        <v>2</v>
      </c>
      <c r="D129" s="29">
        <v>4905.67</v>
      </c>
      <c r="E129" s="29" t="s">
        <v>74</v>
      </c>
      <c r="F129" s="24">
        <v>9811.34</v>
      </c>
    </row>
    <row r="130" spans="1:6">
      <c r="A130" s="24"/>
      <c r="B130" s="24" t="s">
        <v>101</v>
      </c>
      <c r="C130" s="29"/>
      <c r="D130" s="29"/>
      <c r="E130" s="29"/>
      <c r="F130" s="29"/>
    </row>
    <row r="131" spans="1:6" s="19" customFormat="1">
      <c r="A131" s="24"/>
      <c r="B131" s="24"/>
      <c r="C131" s="29"/>
      <c r="D131" s="29"/>
      <c r="E131" s="29"/>
      <c r="F131" s="29"/>
    </row>
    <row r="132" spans="1:6" s="19" customFormat="1">
      <c r="A132" s="24"/>
      <c r="B132" s="24"/>
      <c r="C132" s="29"/>
      <c r="D132" s="29"/>
      <c r="E132" s="29"/>
      <c r="F132" s="29"/>
    </row>
    <row r="133" spans="1:6">
      <c r="A133" s="29">
        <v>8</v>
      </c>
      <c r="B133" s="24" t="s">
        <v>102</v>
      </c>
      <c r="C133" s="29"/>
      <c r="D133" s="29"/>
      <c r="E133" s="29"/>
      <c r="F133" s="24"/>
    </row>
    <row r="134" spans="1:6">
      <c r="A134" s="29"/>
      <c r="B134" s="24" t="s">
        <v>103</v>
      </c>
      <c r="C134" s="29">
        <v>2</v>
      </c>
      <c r="D134" s="29">
        <v>795</v>
      </c>
      <c r="E134" s="29" t="s">
        <v>74</v>
      </c>
      <c r="F134" s="24">
        <v>1590</v>
      </c>
    </row>
    <row r="135" spans="1:6" s="19" customFormat="1">
      <c r="A135" s="29"/>
      <c r="B135" s="24"/>
      <c r="C135" s="29"/>
      <c r="D135" s="29"/>
      <c r="E135" s="29"/>
      <c r="F135" s="24"/>
    </row>
    <row r="136" spans="1:6">
      <c r="A136" s="29"/>
      <c r="B136" s="19"/>
      <c r="C136" s="19"/>
      <c r="D136" s="19"/>
      <c r="E136" s="19"/>
      <c r="F136" s="19"/>
    </row>
    <row r="137" spans="1:6">
      <c r="A137" s="29">
        <v>9</v>
      </c>
      <c r="B137" s="24" t="s">
        <v>104</v>
      </c>
      <c r="C137" s="29"/>
      <c r="D137" s="29"/>
      <c r="E137" s="29"/>
      <c r="F137" s="24"/>
    </row>
    <row r="138" spans="1:6">
      <c r="A138" s="29"/>
      <c r="B138" s="24" t="s">
        <v>105</v>
      </c>
      <c r="C138" s="29"/>
      <c r="D138" s="29"/>
      <c r="E138" s="29"/>
      <c r="F138" s="24"/>
    </row>
    <row r="139" spans="1:6">
      <c r="A139" s="29"/>
      <c r="B139" s="24" t="s">
        <v>106</v>
      </c>
      <c r="C139" s="29">
        <v>2</v>
      </c>
      <c r="D139" s="29">
        <v>245</v>
      </c>
      <c r="E139" s="29" t="s">
        <v>74</v>
      </c>
      <c r="F139" s="24">
        <v>490</v>
      </c>
    </row>
    <row r="140" spans="1:6">
      <c r="A140" s="29"/>
      <c r="B140" s="24" t="s">
        <v>107</v>
      </c>
      <c r="C140" s="29"/>
      <c r="D140" s="29"/>
      <c r="E140" s="29"/>
      <c r="F140" s="24"/>
    </row>
    <row r="141" spans="1:6" s="19" customFormat="1">
      <c r="A141" s="29"/>
      <c r="B141" s="24"/>
      <c r="C141" s="29"/>
      <c r="D141" s="29"/>
      <c r="E141" s="29"/>
      <c r="F141" s="24"/>
    </row>
    <row r="142" spans="1:6" s="19" customFormat="1">
      <c r="A142" s="29"/>
      <c r="B142" s="24"/>
      <c r="C142" s="29"/>
      <c r="D142" s="29"/>
      <c r="E142" s="29"/>
      <c r="F142" s="24"/>
    </row>
    <row r="143" spans="1:6">
      <c r="A143" s="29">
        <v>10</v>
      </c>
      <c r="B143" s="24" t="s">
        <v>108</v>
      </c>
      <c r="C143" s="29"/>
      <c r="D143" s="29"/>
      <c r="E143" s="29"/>
      <c r="F143" s="24"/>
    </row>
    <row r="144" spans="1:6">
      <c r="A144" s="29"/>
      <c r="B144" s="24" t="s">
        <v>109</v>
      </c>
      <c r="C144" s="29"/>
      <c r="D144" s="29"/>
      <c r="E144" s="29"/>
      <c r="F144" s="24"/>
    </row>
    <row r="145" spans="1:6">
      <c r="A145" s="29"/>
      <c r="B145" s="24" t="s">
        <v>110</v>
      </c>
      <c r="C145" s="29"/>
      <c r="D145" s="29"/>
      <c r="E145" s="29"/>
      <c r="F145" s="24"/>
    </row>
    <row r="146" spans="1:6">
      <c r="A146" s="29"/>
      <c r="B146" s="24" t="s">
        <v>111</v>
      </c>
      <c r="C146" s="29"/>
      <c r="D146" s="29"/>
      <c r="E146" s="29"/>
      <c r="F146" s="24"/>
    </row>
    <row r="147" spans="1:6">
      <c r="A147" s="29"/>
      <c r="B147" s="24" t="s">
        <v>112</v>
      </c>
      <c r="C147" s="29"/>
      <c r="D147" s="29"/>
      <c r="E147" s="29"/>
      <c r="F147" s="24"/>
    </row>
    <row r="148" spans="1:6">
      <c r="A148" s="29"/>
      <c r="B148" s="24" t="s">
        <v>113</v>
      </c>
      <c r="C148" s="29"/>
      <c r="D148" s="29"/>
      <c r="E148" s="29"/>
      <c r="F148" s="24"/>
    </row>
    <row r="149" spans="1:6">
      <c r="A149" s="29"/>
      <c r="B149" s="24" t="s">
        <v>114</v>
      </c>
      <c r="C149" s="29"/>
      <c r="D149" s="29"/>
      <c r="E149" s="29"/>
      <c r="F149" s="24"/>
    </row>
    <row r="150" spans="1:6">
      <c r="A150" s="29"/>
      <c r="B150" s="24" t="s">
        <v>115</v>
      </c>
      <c r="C150" s="29"/>
      <c r="D150" s="29"/>
      <c r="E150" s="29"/>
      <c r="F150" s="24"/>
    </row>
    <row r="151" spans="1:6">
      <c r="A151" s="29"/>
      <c r="B151" s="24"/>
      <c r="C151" s="29"/>
      <c r="D151" s="29"/>
      <c r="E151" s="29"/>
      <c r="F151" s="24"/>
    </row>
    <row r="152" spans="1:6">
      <c r="A152" s="29"/>
      <c r="B152" s="24" t="s">
        <v>116</v>
      </c>
      <c r="C152" s="29">
        <v>90</v>
      </c>
      <c r="D152" s="29">
        <v>126</v>
      </c>
      <c r="E152" s="29"/>
      <c r="F152" s="24">
        <v>11340</v>
      </c>
    </row>
    <row r="153" spans="1:6">
      <c r="A153" s="29"/>
      <c r="B153" s="24"/>
      <c r="C153" s="29"/>
      <c r="D153" s="29"/>
      <c r="E153" s="29"/>
      <c r="F153" s="24"/>
    </row>
    <row r="154" spans="1:6">
      <c r="A154" s="29"/>
      <c r="B154" s="24" t="s">
        <v>117</v>
      </c>
      <c r="C154" s="29">
        <v>30</v>
      </c>
      <c r="D154" s="29">
        <v>356</v>
      </c>
      <c r="E154" s="29"/>
      <c r="F154" s="24">
        <v>10680</v>
      </c>
    </row>
    <row r="155" spans="1:6">
      <c r="A155" s="29"/>
      <c r="B155" s="24"/>
      <c r="C155" s="29"/>
      <c r="D155" s="29"/>
      <c r="E155" s="29"/>
      <c r="F155" s="24"/>
    </row>
    <row r="156" spans="1:6">
      <c r="A156" s="29"/>
      <c r="B156" s="19"/>
      <c r="C156" s="19"/>
      <c r="D156" s="19"/>
      <c r="E156" s="29"/>
      <c r="F156" s="24"/>
    </row>
    <row r="157" spans="1:6">
      <c r="A157" s="29">
        <v>11</v>
      </c>
      <c r="B157" s="24" t="s">
        <v>118</v>
      </c>
      <c r="C157" s="29"/>
      <c r="D157" s="29"/>
      <c r="E157" s="29"/>
      <c r="F157" s="24"/>
    </row>
    <row r="158" spans="1:6">
      <c r="A158" s="29"/>
      <c r="B158" s="24" t="s">
        <v>119</v>
      </c>
      <c r="C158" s="29"/>
      <c r="D158" s="29"/>
      <c r="E158" s="29"/>
      <c r="F158" s="24"/>
    </row>
    <row r="159" spans="1:6">
      <c r="A159" s="29"/>
      <c r="B159" s="24" t="s">
        <v>120</v>
      </c>
      <c r="C159" s="29"/>
      <c r="D159" s="29"/>
      <c r="E159" s="29"/>
      <c r="F159" s="24"/>
    </row>
    <row r="160" spans="1:6">
      <c r="A160" s="29"/>
      <c r="B160" s="24" t="s">
        <v>121</v>
      </c>
      <c r="C160" s="29"/>
      <c r="D160" s="29"/>
      <c r="E160" s="29"/>
      <c r="F160" s="24"/>
    </row>
    <row r="161" spans="1:6">
      <c r="A161" s="29"/>
      <c r="B161" s="24" t="s">
        <v>122</v>
      </c>
      <c r="C161" s="29"/>
      <c r="D161" s="29"/>
      <c r="E161" s="29"/>
      <c r="F161" s="24"/>
    </row>
    <row r="162" spans="1:6">
      <c r="A162" s="29"/>
      <c r="B162" s="24" t="s">
        <v>123</v>
      </c>
      <c r="C162" s="29">
        <v>2</v>
      </c>
      <c r="D162" s="29">
        <v>788</v>
      </c>
      <c r="E162" s="29" t="s">
        <v>74</v>
      </c>
      <c r="F162" s="24">
        <v>1576</v>
      </c>
    </row>
    <row r="163" spans="1:6">
      <c r="A163" s="29"/>
      <c r="B163" s="24" t="s">
        <v>124</v>
      </c>
      <c r="C163" s="29"/>
      <c r="D163" s="29"/>
      <c r="E163" s="29"/>
      <c r="F163" s="24"/>
    </row>
    <row r="164" spans="1:6">
      <c r="A164" s="29"/>
      <c r="B164" s="24"/>
      <c r="C164" s="29"/>
      <c r="D164" s="29"/>
      <c r="E164" s="29"/>
      <c r="F164" s="24"/>
    </row>
    <row r="165" spans="1:6">
      <c r="A165" s="29">
        <v>12</v>
      </c>
      <c r="B165" s="24" t="s">
        <v>118</v>
      </c>
      <c r="C165" s="29"/>
      <c r="D165" s="29"/>
      <c r="E165" s="29"/>
      <c r="F165" s="24"/>
    </row>
    <row r="166" spans="1:6">
      <c r="A166" s="29"/>
      <c r="B166" s="24" t="s">
        <v>119</v>
      </c>
      <c r="C166" s="29"/>
      <c r="D166" s="29"/>
      <c r="E166" s="29"/>
      <c r="F166" s="24"/>
    </row>
    <row r="167" spans="1:6">
      <c r="A167" s="29"/>
      <c r="B167" s="24" t="s">
        <v>120</v>
      </c>
      <c r="C167" s="29"/>
      <c r="D167" s="29"/>
      <c r="E167" s="29"/>
      <c r="F167" s="24"/>
    </row>
    <row r="168" spans="1:6">
      <c r="A168" s="29"/>
      <c r="B168" s="24" t="s">
        <v>121</v>
      </c>
      <c r="C168" s="29"/>
      <c r="D168" s="29"/>
      <c r="E168" s="29"/>
      <c r="F168" s="24"/>
    </row>
    <row r="169" spans="1:6">
      <c r="A169" s="29"/>
      <c r="B169" s="24" t="s">
        <v>122</v>
      </c>
      <c r="C169" s="29"/>
      <c r="D169" s="29"/>
      <c r="E169" s="29"/>
      <c r="F169" s="24"/>
    </row>
    <row r="170" spans="1:6">
      <c r="A170" s="29"/>
      <c r="B170" s="24" t="s">
        <v>123</v>
      </c>
      <c r="C170" s="29"/>
      <c r="D170" s="29"/>
      <c r="E170" s="29"/>
      <c r="F170" s="24"/>
    </row>
    <row r="171" spans="1:6">
      <c r="A171" s="29"/>
      <c r="B171" s="24" t="s">
        <v>125</v>
      </c>
      <c r="C171" s="29">
        <v>1</v>
      </c>
      <c r="D171" s="29">
        <v>895</v>
      </c>
      <c r="E171" s="29" t="s">
        <v>74</v>
      </c>
      <c r="F171" s="24">
        <v>895</v>
      </c>
    </row>
    <row r="172" spans="1:6">
      <c r="A172" s="29"/>
      <c r="B172" s="24"/>
      <c r="C172" s="29"/>
      <c r="D172" s="29"/>
      <c r="E172" s="29"/>
      <c r="F172" s="24"/>
    </row>
    <row r="173" spans="1:6">
      <c r="A173" s="29">
        <v>13</v>
      </c>
      <c r="B173" s="24" t="s">
        <v>118</v>
      </c>
      <c r="C173" s="29"/>
      <c r="D173" s="29"/>
      <c r="E173" s="29"/>
      <c r="F173" s="24"/>
    </row>
    <row r="174" spans="1:6">
      <c r="A174" s="29"/>
      <c r="B174" s="24" t="s">
        <v>119</v>
      </c>
      <c r="C174" s="29"/>
      <c r="D174" s="29"/>
      <c r="E174" s="29"/>
      <c r="F174" s="24"/>
    </row>
    <row r="175" spans="1:6">
      <c r="A175" s="29"/>
      <c r="B175" s="24" t="s">
        <v>120</v>
      </c>
      <c r="C175" s="29"/>
      <c r="D175" s="29"/>
      <c r="E175" s="29"/>
      <c r="F175" s="24"/>
    </row>
    <row r="176" spans="1:6">
      <c r="A176" s="29"/>
      <c r="B176" s="24" t="s">
        <v>121</v>
      </c>
      <c r="C176" s="29"/>
      <c r="D176" s="29"/>
      <c r="E176" s="29"/>
      <c r="F176" s="24"/>
    </row>
    <row r="177" spans="1:6">
      <c r="A177" s="29"/>
      <c r="B177" s="24" t="s">
        <v>122</v>
      </c>
      <c r="C177" s="29"/>
      <c r="D177" s="29"/>
      <c r="E177" s="29"/>
      <c r="F177" s="24"/>
    </row>
    <row r="178" spans="1:6">
      <c r="A178" s="29"/>
      <c r="B178" s="24" t="s">
        <v>123</v>
      </c>
      <c r="C178" s="29">
        <v>4</v>
      </c>
      <c r="D178" s="29">
        <v>67</v>
      </c>
      <c r="E178" s="29" t="s">
        <v>74</v>
      </c>
      <c r="F178" s="24">
        <v>268</v>
      </c>
    </row>
    <row r="179" spans="1:6">
      <c r="A179" s="29"/>
      <c r="B179" s="24" t="s">
        <v>126</v>
      </c>
      <c r="C179" s="29"/>
      <c r="D179" s="29"/>
      <c r="E179" s="29"/>
      <c r="F179" s="24"/>
    </row>
    <row r="180" spans="1:6">
      <c r="A180" s="29"/>
      <c r="B180" s="24"/>
      <c r="C180" s="19"/>
      <c r="D180" s="19"/>
      <c r="E180" s="19"/>
      <c r="F180" s="19"/>
    </row>
    <row r="181" spans="1:6">
      <c r="A181" s="29">
        <v>14</v>
      </c>
      <c r="B181" s="24" t="s">
        <v>118</v>
      </c>
      <c r="C181" s="29"/>
      <c r="D181" s="29"/>
      <c r="E181" s="29"/>
      <c r="F181" s="24"/>
    </row>
    <row r="182" spans="1:6">
      <c r="A182" s="29"/>
      <c r="B182" s="24" t="s">
        <v>119</v>
      </c>
      <c r="C182" s="29"/>
      <c r="D182" s="29"/>
      <c r="E182" s="29"/>
      <c r="F182" s="24"/>
    </row>
    <row r="183" spans="1:6">
      <c r="A183" s="29"/>
      <c r="B183" s="24" t="s">
        <v>120</v>
      </c>
      <c r="C183" s="29"/>
      <c r="D183" s="29"/>
      <c r="E183" s="29"/>
      <c r="F183" s="24"/>
    </row>
    <row r="184" spans="1:6">
      <c r="A184" s="29"/>
      <c r="B184" s="24" t="s">
        <v>121</v>
      </c>
      <c r="C184" s="29"/>
      <c r="D184" s="29"/>
      <c r="E184" s="29"/>
      <c r="F184" s="24"/>
    </row>
    <row r="185" spans="1:6">
      <c r="A185" s="29"/>
      <c r="B185" s="24" t="s">
        <v>122</v>
      </c>
      <c r="C185" s="29"/>
      <c r="D185" s="29"/>
      <c r="E185" s="29"/>
      <c r="F185" s="24"/>
    </row>
    <row r="186" spans="1:6">
      <c r="A186" s="29"/>
      <c r="B186" s="24" t="s">
        <v>123</v>
      </c>
      <c r="C186" s="29"/>
      <c r="D186" s="29"/>
      <c r="E186" s="29"/>
      <c r="F186" s="24"/>
    </row>
    <row r="187" spans="1:6">
      <c r="A187" s="29"/>
      <c r="B187" s="24" t="s">
        <v>127</v>
      </c>
      <c r="C187" s="29">
        <v>1</v>
      </c>
      <c r="D187" s="29">
        <v>293</v>
      </c>
      <c r="E187" s="29" t="s">
        <v>74</v>
      </c>
      <c r="F187" s="24">
        <v>293</v>
      </c>
    </row>
    <row r="188" spans="1:6">
      <c r="A188" s="29"/>
      <c r="B188" s="24"/>
      <c r="C188" s="19"/>
      <c r="D188" s="19"/>
      <c r="E188" s="19"/>
      <c r="F188" s="19"/>
    </row>
    <row r="190" spans="1:6">
      <c r="A190" s="19"/>
      <c r="B190" s="25" t="s">
        <v>63</v>
      </c>
      <c r="C190" s="21"/>
      <c r="D190" s="21"/>
      <c r="E190" s="21"/>
      <c r="F190" s="22">
        <v>61170.17</v>
      </c>
    </row>
    <row r="198" spans="2:6">
      <c r="B198" s="26" t="s">
        <v>136</v>
      </c>
      <c r="C198" s="33" t="s">
        <v>0</v>
      </c>
      <c r="D198" s="33"/>
      <c r="E198" s="33"/>
      <c r="F198" s="33"/>
    </row>
    <row r="199" spans="2:6">
      <c r="B199" s="19"/>
      <c r="C199" s="33" t="s">
        <v>137</v>
      </c>
      <c r="D199" s="33"/>
      <c r="E199" s="33"/>
      <c r="F199" s="33"/>
    </row>
    <row r="200" spans="2:6">
      <c r="B200" s="19"/>
      <c r="C200" s="33" t="s">
        <v>1</v>
      </c>
      <c r="D200" s="33"/>
      <c r="E200" s="33"/>
      <c r="F200" s="33"/>
    </row>
  </sheetData>
  <mergeCells count="4">
    <mergeCell ref="A1:F1"/>
    <mergeCell ref="C198:F198"/>
    <mergeCell ref="C199:F199"/>
    <mergeCell ref="C200:F200"/>
  </mergeCells>
  <pageMargins left="0.7" right="0.2" top="0.5" bottom="0.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G2:G100"/>
  <sheetViews>
    <sheetView workbookViewId="0">
      <selection activeCell="A2" sqref="A2:F100"/>
    </sheetView>
  </sheetViews>
  <sheetFormatPr defaultRowHeight="15"/>
  <cols>
    <col min="1" max="1" width="5.5703125" customWidth="1"/>
    <col min="2" max="2" width="36.28515625" customWidth="1"/>
    <col min="3" max="3" width="6.42578125" customWidth="1"/>
    <col min="4" max="4" width="7.140625" customWidth="1"/>
    <col min="5" max="5" width="7.28515625" customWidth="1"/>
    <col min="6" max="6" width="10.140625" customWidth="1"/>
  </cols>
  <sheetData>
    <row r="2" spans="7:7">
      <c r="G2" s="19"/>
    </row>
    <row r="3" spans="7:7">
      <c r="G3" s="19"/>
    </row>
    <row r="4" spans="7:7">
      <c r="G4" s="19"/>
    </row>
    <row r="5" spans="7:7">
      <c r="G5" s="24"/>
    </row>
    <row r="6" spans="7:7">
      <c r="G6" s="24"/>
    </row>
    <row r="7" spans="7:7">
      <c r="G7" s="24"/>
    </row>
    <row r="8" spans="7:7">
      <c r="G8" s="24"/>
    </row>
    <row r="9" spans="7:7">
      <c r="G9" s="24"/>
    </row>
    <row r="10" spans="7:7">
      <c r="G10" s="24"/>
    </row>
    <row r="11" spans="7:7">
      <c r="G11" s="24"/>
    </row>
    <row r="12" spans="7:7">
      <c r="G12" s="24"/>
    </row>
    <row r="13" spans="7:7">
      <c r="G13" s="24"/>
    </row>
    <row r="14" spans="7:7">
      <c r="G14" s="24"/>
    </row>
    <row r="15" spans="7:7">
      <c r="G15" s="24"/>
    </row>
    <row r="16" spans="7:7">
      <c r="G16" s="24"/>
    </row>
    <row r="17" spans="7:7">
      <c r="G17" s="24"/>
    </row>
    <row r="18" spans="7:7">
      <c r="G18" s="24"/>
    </row>
    <row r="19" spans="7:7">
      <c r="G19" s="24"/>
    </row>
    <row r="20" spans="7:7">
      <c r="G20" s="24"/>
    </row>
    <row r="21" spans="7:7">
      <c r="G21" s="24"/>
    </row>
    <row r="22" spans="7:7">
      <c r="G22" s="24"/>
    </row>
    <row r="23" spans="7:7">
      <c r="G23" s="24"/>
    </row>
    <row r="24" spans="7:7">
      <c r="G24" s="24"/>
    </row>
    <row r="25" spans="7:7">
      <c r="G25" s="24"/>
    </row>
    <row r="26" spans="7:7">
      <c r="G26" s="24"/>
    </row>
    <row r="27" spans="7:7">
      <c r="G27" s="24"/>
    </row>
    <row r="28" spans="7:7">
      <c r="G28" s="24"/>
    </row>
    <row r="29" spans="7:7">
      <c r="G29" s="24"/>
    </row>
    <row r="30" spans="7:7">
      <c r="G30" s="24"/>
    </row>
    <row r="31" spans="7:7">
      <c r="G31" s="24"/>
    </row>
    <row r="32" spans="7:7">
      <c r="G32" s="24"/>
    </row>
    <row r="33" spans="7:7">
      <c r="G33" s="24"/>
    </row>
    <row r="34" spans="7:7">
      <c r="G34" s="24"/>
    </row>
    <row r="35" spans="7:7">
      <c r="G35" s="24"/>
    </row>
    <row r="36" spans="7:7">
      <c r="G36" s="24"/>
    </row>
    <row r="37" spans="7:7">
      <c r="G37" s="24"/>
    </row>
    <row r="38" spans="7:7">
      <c r="G38" s="24"/>
    </row>
    <row r="39" spans="7:7">
      <c r="G39" s="24"/>
    </row>
    <row r="40" spans="7:7">
      <c r="G40" s="24"/>
    </row>
    <row r="41" spans="7:7">
      <c r="G41" s="24"/>
    </row>
    <row r="42" spans="7:7">
      <c r="G42" s="24"/>
    </row>
    <row r="43" spans="7:7">
      <c r="G43" s="24"/>
    </row>
    <row r="44" spans="7:7">
      <c r="G44" s="24"/>
    </row>
    <row r="45" spans="7:7">
      <c r="G45" s="24"/>
    </row>
    <row r="46" spans="7:7">
      <c r="G46" s="24"/>
    </row>
    <row r="47" spans="7:7">
      <c r="G47" s="24"/>
    </row>
    <row r="48" spans="7:7">
      <c r="G48" s="24"/>
    </row>
    <row r="49" spans="7:7">
      <c r="G49" s="24"/>
    </row>
    <row r="50" spans="7:7">
      <c r="G50" s="24"/>
    </row>
    <row r="51" spans="7:7">
      <c r="G51" s="24"/>
    </row>
    <row r="52" spans="7:7">
      <c r="G52" s="24"/>
    </row>
    <row r="53" spans="7:7">
      <c r="G53" s="24"/>
    </row>
    <row r="54" spans="7:7">
      <c r="G54" s="24"/>
    </row>
    <row r="55" spans="7:7">
      <c r="G55" s="24"/>
    </row>
    <row r="56" spans="7:7">
      <c r="G56" s="24"/>
    </row>
    <row r="57" spans="7:7">
      <c r="G57" s="24"/>
    </row>
    <row r="58" spans="7:7">
      <c r="G58" s="24"/>
    </row>
    <row r="59" spans="7:7">
      <c r="G59" s="24"/>
    </row>
    <row r="60" spans="7:7">
      <c r="G60" s="24"/>
    </row>
    <row r="61" spans="7:7">
      <c r="G61" s="24"/>
    </row>
    <row r="62" spans="7:7">
      <c r="G62" s="24"/>
    </row>
    <row r="63" spans="7:7">
      <c r="G63" s="24"/>
    </row>
    <row r="64" spans="7:7">
      <c r="G64" s="24"/>
    </row>
    <row r="65" spans="7:7">
      <c r="G65" s="24"/>
    </row>
    <row r="66" spans="7:7">
      <c r="G66" s="24"/>
    </row>
    <row r="67" spans="7:7">
      <c r="G67" s="24"/>
    </row>
    <row r="68" spans="7:7">
      <c r="G68" s="24"/>
    </row>
    <row r="69" spans="7:7">
      <c r="G69" s="24"/>
    </row>
    <row r="70" spans="7:7">
      <c r="G70" s="24"/>
    </row>
    <row r="71" spans="7:7">
      <c r="G71" s="24"/>
    </row>
    <row r="72" spans="7:7">
      <c r="G72" s="24"/>
    </row>
    <row r="73" spans="7:7">
      <c r="G73" s="24"/>
    </row>
    <row r="74" spans="7:7">
      <c r="G74" s="24"/>
    </row>
    <row r="75" spans="7:7">
      <c r="G75" s="24"/>
    </row>
    <row r="76" spans="7:7">
      <c r="G76" s="24"/>
    </row>
    <row r="77" spans="7:7">
      <c r="G77" s="24"/>
    </row>
    <row r="78" spans="7:7">
      <c r="G78" s="24"/>
    </row>
    <row r="79" spans="7:7">
      <c r="G79" s="24"/>
    </row>
    <row r="80" spans="7:7">
      <c r="G80" s="24"/>
    </row>
    <row r="81" spans="7:7">
      <c r="G81" s="24"/>
    </row>
    <row r="82" spans="7:7">
      <c r="G82" s="24"/>
    </row>
    <row r="83" spans="7:7">
      <c r="G83" s="24"/>
    </row>
    <row r="84" spans="7:7">
      <c r="G84" s="24"/>
    </row>
    <row r="85" spans="7:7">
      <c r="G85" s="24"/>
    </row>
    <row r="86" spans="7:7">
      <c r="G86" s="24"/>
    </row>
    <row r="87" spans="7:7">
      <c r="G87" s="24"/>
    </row>
    <row r="88" spans="7:7">
      <c r="G88" s="24"/>
    </row>
    <row r="89" spans="7:7">
      <c r="G89" s="24"/>
    </row>
    <row r="90" spans="7:7">
      <c r="G90" s="24"/>
    </row>
    <row r="91" spans="7:7">
      <c r="G91" s="24"/>
    </row>
    <row r="92" spans="7:7">
      <c r="G92" s="24"/>
    </row>
    <row r="93" spans="7:7">
      <c r="G93" s="24"/>
    </row>
    <row r="94" spans="7:7">
      <c r="G94" s="24"/>
    </row>
    <row r="95" spans="7:7">
      <c r="G95" s="24"/>
    </row>
    <row r="96" spans="7:7">
      <c r="G96" s="24"/>
    </row>
    <row r="97" spans="7:7">
      <c r="G97" s="24"/>
    </row>
    <row r="98" spans="7:7">
      <c r="G98" s="19"/>
    </row>
    <row r="100" spans="7:7">
      <c r="G100" s="19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Sheet3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2016-10-09T10:03:46Z</cp:lastPrinted>
  <dcterms:created xsi:type="dcterms:W3CDTF">2016-10-09T08:34:00Z</dcterms:created>
  <dcterms:modified xsi:type="dcterms:W3CDTF">2016-12-22T07:36:43Z</dcterms:modified>
</cp:coreProperties>
</file>