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49" i="3"/>
  <c r="F53"/>
  <c r="F47"/>
  <c r="F45"/>
  <c r="F43"/>
  <c r="F40"/>
  <c r="F38"/>
  <c r="F36"/>
  <c r="F33"/>
  <c r="F28"/>
  <c r="F22"/>
  <c r="F19"/>
  <c r="F15"/>
  <c r="F9"/>
  <c r="F7"/>
  <c r="F55" l="1"/>
</calcChain>
</file>

<file path=xl/sharedStrings.xml><?xml version="1.0" encoding="utf-8"?>
<sst xmlns="http://schemas.openxmlformats.org/spreadsheetml/2006/main" count="61" uniqueCount="51">
  <si>
    <t>Removing of cement Plaster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</si>
  <si>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</si>
  <si>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</si>
  <si>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</si>
  <si>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</si>
  <si>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lead upto one chain andlift upto </t>
  </si>
  <si>
    <t>5"ftordinary soil.</t>
  </si>
  <si>
    <t xml:space="preserve">Cement concrete brick or stone ballast 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</si>
  <si>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</si>
  <si>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</si>
  <si>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</si>
  <si>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</si>
  <si>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</si>
  <si>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</si>
  <si>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</si>
  <si>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 xml:space="preserve">Fab: of mild steel renif, for c.c i/c cuiting </t>
  </si>
  <si>
    <t xml:space="preserve">bending and binding and laying in 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</si>
  <si>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</si>
  <si>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</si>
  <si>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</si>
  <si>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</si>
  <si>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</si>
  <si>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</si>
  <si>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</si>
  <si>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</si>
  <si>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</si>
  <si>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</si>
  <si>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</si>
  <si>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</si>
  <si>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</si>
  <si>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</si>
  <si>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</si>
  <si>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</si>
  <si>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</si>
  <si>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>P% Cft</t>
  </si>
  <si>
    <t>P%Sft</t>
  </si>
  <si>
    <t>P%0cft</t>
  </si>
  <si>
    <t>PCFT</t>
  </si>
  <si>
    <t>PCWT</t>
  </si>
  <si>
    <t>TOTAL</t>
  </si>
  <si>
    <t>SCHEDULE-B</t>
  </si>
  <si>
    <t>position making of joints &amp; fastesting i/c cost</t>
  </si>
  <si>
    <t xml:space="preserve"> of binding wire also i/c removal of rust from bars.</t>
  </si>
  <si>
    <t>Cement plaster 1/2" thick upto 12" height (1:6).</t>
  </si>
  <si>
    <t>Cement plaster 3/8" thick upto 12" height (1:4).</t>
  </si>
  <si>
    <t xml:space="preserve">               CONTRACTOR</t>
  </si>
  <si>
    <t>PROVINCIAL BUILDINGS DIVISION</t>
  </si>
  <si>
    <t>NAME OF WORK : M&amp;R TO Grain Godown (6nos) at Mehrabpur</t>
  </si>
  <si>
    <t xml:space="preserve">Dismentaling of CC Plain (1:2:4) </t>
  </si>
  <si>
    <t>1 1/2" thick to 2" guage ratio 1:4:8</t>
  </si>
  <si>
    <t>Cement pointing struck joints on walls .S.N..19. P-53)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</si>
</sst>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u/>
      <sz val="16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2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43" workbookViewId="0">
      <selection activeCell="F55" sqref="F55"/>
    </sheetView>
  </sheetViews>
  <sheetFormatPr defaultRowHeight="15"/>
  <cols>
    <col min="1" max="1" width="5.42578125" customWidth="1"/>
    <col min="2" max="2" width="43.5703125" customWidth="1"/>
    <col min="6" max="6" width="12.140625" bestFit="1" customWidth="1"/>
  </cols>
  <sheetData>
    <row r="1" spans="1:8" ht="21">
      <c r="A1" s="17" t="s">
        <v>40</v>
      </c>
      <c r="B1" s="17"/>
      <c r="C1" s="17"/>
      <c r="D1" s="17"/>
      <c r="E1" s="17"/>
      <c r="F1" s="17"/>
    </row>
    <row r="2" spans="1:8" ht="6.75" customHeight="1"/>
    <row r="3" spans="1:8" ht="15.75">
      <c r="A3" s="2" t="s">
        <v>47</v>
      </c>
      <c r="B3" s="2"/>
      <c r="C3" s="2"/>
      <c r="D3" s="2"/>
      <c r="E3" s="2"/>
      <c r="F3" s="2"/>
      <c r="G3" s="2"/>
      <c r="H3" s="2"/>
    </row>
    <row r="4" spans="1:8" ht="6.75" customHeight="1" thickBot="1"/>
    <row r="5" spans="1:8" ht="19.5" thickTop="1" thickBot="1">
      <c r="A5" s="11" t="s">
        <v>28</v>
      </c>
      <c r="B5" s="11" t="s">
        <v>29</v>
      </c>
      <c r="C5" s="11" t="s">
        <v>30</v>
      </c>
      <c r="D5" s="11" t="s">
        <v>31</v>
      </c>
      <c r="E5" s="11" t="s">
        <v>32</v>
      </c>
      <c r="F5" s="11" t="s">
        <v>33</v>
      </c>
    </row>
    <row r="6" spans="1:8" ht="8.25" customHeight="1" thickTop="1"/>
    <row r="7" spans="1:8">
      <c r="A7" s="3">
        <v>1</v>
      </c>
      <c r="B7" s="4" t="s">
        <v>48</v>
      </c>
      <c r="C7" s="5">
        <v>1536</v>
      </c>
      <c r="D7" s="16">
        <v>3327.5</v>
      </c>
      <c r="E7" s="5" t="s">
        <v>34</v>
      </c>
      <c r="F7" s="6">
        <f>D7*C7/100</f>
        <v>51110.400000000001</v>
      </c>
      <c r="G7" s="4"/>
    </row>
    <row r="8" spans="1:8" ht="9" customHeight="1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0</v>
      </c>
      <c r="C9" s="5">
        <v>3040</v>
      </c>
      <c r="D9" s="5">
        <v>121</v>
      </c>
      <c r="E9" s="5" t="s">
        <v>35</v>
      </c>
      <c r="F9" s="6">
        <f>D9*C9/100</f>
        <v>3678.4</v>
      </c>
      <c r="G9" s="4"/>
    </row>
    <row r="10" spans="1:8" ht="6.75" customHeight="1">
      <c r="A10" s="5"/>
      <c r="B10" s="4"/>
      <c r="C10" s="5"/>
      <c r="D10" s="5"/>
      <c r="E10" s="5"/>
      <c r="F10" s="6"/>
      <c r="G10" s="4"/>
    </row>
    <row r="11" spans="1:8">
      <c r="A11" s="5">
        <v>3</v>
      </c>
      <c r="B11" s="4" t="s">
        <v>1</v>
      </c>
      <c r="C11" s="5"/>
      <c r="D11" s="5"/>
      <c r="E11" s="5"/>
      <c r="F11" s="6"/>
      <c r="G11" s="4"/>
    </row>
    <row r="12" spans="1:8">
      <c r="A12" s="5"/>
      <c r="B12" s="4" t="s">
        <v>2</v>
      </c>
      <c r="C12" s="5"/>
      <c r="D12" s="5"/>
      <c r="E12" s="5"/>
      <c r="F12" s="6"/>
      <c r="G12" s="4"/>
    </row>
    <row r="13" spans="1:8">
      <c r="A13" s="5"/>
      <c r="B13" s="4" t="s">
        <v>3</v>
      </c>
      <c r="C13" s="5"/>
      <c r="D13" s="5"/>
      <c r="E13" s="5"/>
      <c r="F13" s="6"/>
      <c r="G13" s="4"/>
    </row>
    <row r="14" spans="1:8">
      <c r="A14" s="5"/>
      <c r="B14" s="4" t="s">
        <v>4</v>
      </c>
      <c r="C14" s="5"/>
      <c r="D14" s="5"/>
      <c r="E14" s="5"/>
      <c r="F14" s="6"/>
      <c r="G14" s="4"/>
    </row>
    <row r="15" spans="1:8">
      <c r="A15" s="5"/>
      <c r="B15" s="4" t="s">
        <v>5</v>
      </c>
      <c r="C15" s="5">
        <v>402</v>
      </c>
      <c r="D15" s="5">
        <v>3176.25</v>
      </c>
      <c r="E15" s="5" t="s">
        <v>36</v>
      </c>
      <c r="F15" s="6">
        <f>D15*C15/1000</f>
        <v>1276.8525</v>
      </c>
      <c r="G15" s="4"/>
    </row>
    <row r="16" spans="1:8">
      <c r="A16" s="5"/>
      <c r="B16" s="4" t="s">
        <v>6</v>
      </c>
      <c r="C16" s="5"/>
      <c r="D16" s="5"/>
      <c r="E16" s="5"/>
      <c r="F16" s="6"/>
      <c r="G16" s="4"/>
    </row>
    <row r="17" spans="1:7" ht="9" customHeight="1">
      <c r="A17" s="5"/>
      <c r="B17" s="4"/>
      <c r="C17" s="5"/>
      <c r="D17" s="5"/>
      <c r="E17" s="5"/>
      <c r="F17" s="6"/>
      <c r="G17" s="4"/>
    </row>
    <row r="18" spans="1:7">
      <c r="A18" s="5">
        <v>4</v>
      </c>
      <c r="B18" s="4" t="s">
        <v>7</v>
      </c>
      <c r="C18" s="5"/>
      <c r="D18" s="5"/>
      <c r="E18" s="5"/>
      <c r="F18" s="6"/>
      <c r="G18" s="4"/>
    </row>
    <row r="19" spans="1:7">
      <c r="A19" s="5"/>
      <c r="B19" s="4" t="s">
        <v>49</v>
      </c>
      <c r="C19" s="5">
        <v>129</v>
      </c>
      <c r="D19" s="5">
        <v>9416.2800000000007</v>
      </c>
      <c r="E19" s="5" t="s">
        <v>34</v>
      </c>
      <c r="F19" s="6">
        <f>D19*C19/100</f>
        <v>12147.001200000001</v>
      </c>
      <c r="G19" s="4"/>
    </row>
    <row r="20" spans="1:7" ht="8.25" customHeight="1">
      <c r="A20" s="5"/>
      <c r="B20" s="4"/>
      <c r="C20" s="5"/>
      <c r="D20" s="5"/>
      <c r="E20" s="5"/>
      <c r="F20" s="6"/>
      <c r="G20" s="4"/>
    </row>
    <row r="21" spans="1:7">
      <c r="A21" s="5">
        <v>5</v>
      </c>
      <c r="B21" s="4" t="s">
        <v>8</v>
      </c>
      <c r="C21" s="5"/>
      <c r="D21" s="5"/>
      <c r="E21" s="5"/>
      <c r="F21" s="6"/>
      <c r="G21" s="4"/>
    </row>
    <row r="22" spans="1:7">
      <c r="A22" s="5"/>
      <c r="B22" s="4" t="s">
        <v>9</v>
      </c>
      <c r="C22" s="5">
        <v>330</v>
      </c>
      <c r="D22" s="5">
        <v>11948.36</v>
      </c>
      <c r="E22" s="5" t="s">
        <v>34</v>
      </c>
      <c r="F22" s="6">
        <f>D22*C22/100</f>
        <v>39429.588000000003</v>
      </c>
      <c r="G22" s="4"/>
    </row>
    <row r="23" spans="1:7" ht="6.75" customHeight="1">
      <c r="A23" s="5"/>
      <c r="B23" s="4"/>
      <c r="C23" s="5"/>
      <c r="D23" s="5"/>
      <c r="E23" s="5"/>
      <c r="F23" s="6"/>
      <c r="G23" s="4"/>
    </row>
    <row r="24" spans="1:7">
      <c r="A24" s="8">
        <v>6</v>
      </c>
      <c r="B24" s="4" t="s">
        <v>10</v>
      </c>
      <c r="C24" s="5"/>
      <c r="D24" s="5"/>
      <c r="E24" s="5"/>
      <c r="F24" s="6"/>
      <c r="G24" s="4"/>
    </row>
    <row r="25" spans="1:7">
      <c r="A25" s="8"/>
      <c r="B25" s="4" t="s">
        <v>11</v>
      </c>
      <c r="C25" s="5"/>
      <c r="D25" s="5"/>
      <c r="E25" s="5"/>
      <c r="F25" s="6"/>
      <c r="G25" s="4"/>
    </row>
    <row r="26" spans="1:7">
      <c r="A26" s="8"/>
      <c r="B26" s="4" t="s">
        <v>12</v>
      </c>
      <c r="C26" s="5"/>
      <c r="D26" s="5"/>
      <c r="E26" s="5"/>
      <c r="F26" s="6"/>
      <c r="G26" s="4"/>
    </row>
    <row r="27" spans="1:7">
      <c r="A27" s="8"/>
      <c r="B27" s="4" t="s">
        <v>13</v>
      </c>
      <c r="C27" s="5"/>
      <c r="D27" s="5"/>
      <c r="E27" s="5"/>
      <c r="F27" s="6"/>
      <c r="G27" s="4"/>
    </row>
    <row r="28" spans="1:7">
      <c r="A28" s="8"/>
      <c r="B28" s="4" t="s">
        <v>14</v>
      </c>
      <c r="C28" s="5">
        <v>729</v>
      </c>
      <c r="D28" s="5">
        <v>337</v>
      </c>
      <c r="E28" s="5" t="s">
        <v>37</v>
      </c>
      <c r="F28" s="6">
        <f>D28*C28</f>
        <v>245673</v>
      </c>
      <c r="G28" s="4"/>
    </row>
    <row r="29" spans="1:7" ht="8.25" customHeight="1">
      <c r="A29" s="8"/>
      <c r="B29" s="4"/>
      <c r="C29" s="5"/>
      <c r="D29" s="5"/>
      <c r="E29" s="5"/>
      <c r="F29" s="6"/>
      <c r="G29" s="4"/>
    </row>
    <row r="30" spans="1:7">
      <c r="A30" s="8">
        <v>7</v>
      </c>
      <c r="B30" s="4" t="s">
        <v>15</v>
      </c>
      <c r="C30" s="5"/>
      <c r="D30" s="5"/>
      <c r="E30" s="5"/>
      <c r="F30" s="6"/>
      <c r="G30" s="4"/>
    </row>
    <row r="31" spans="1:7">
      <c r="A31" s="8"/>
      <c r="B31" s="4" t="s">
        <v>16</v>
      </c>
      <c r="C31" s="5"/>
      <c r="D31" s="5"/>
      <c r="E31" s="5"/>
      <c r="F31" s="6"/>
      <c r="G31" s="4"/>
    </row>
    <row r="32" spans="1:7">
      <c r="A32" s="8"/>
      <c r="B32" s="4" t="s">
        <v>41</v>
      </c>
      <c r="C32" s="5"/>
      <c r="D32" s="5"/>
      <c r="E32" s="5"/>
      <c r="F32" s="6"/>
      <c r="G32" s="4"/>
    </row>
    <row r="33" spans="1:7">
      <c r="A33" s="8"/>
      <c r="B33" s="4" t="s">
        <v>42</v>
      </c>
      <c r="C33" s="5">
        <v>32.543999999999997</v>
      </c>
      <c r="D33" s="5">
        <v>5001.7</v>
      </c>
      <c r="E33" s="5" t="s">
        <v>38</v>
      </c>
      <c r="F33" s="6">
        <f>D33*C33</f>
        <v>162775.32479999997</v>
      </c>
      <c r="G33" s="4"/>
    </row>
    <row r="34" spans="1:7" ht="9" customHeight="1">
      <c r="A34" s="8"/>
      <c r="B34" s="4"/>
      <c r="C34" s="5"/>
      <c r="D34" s="5"/>
      <c r="E34" s="5"/>
      <c r="F34" s="6"/>
      <c r="G34" s="4"/>
    </row>
    <row r="35" spans="1:7">
      <c r="A35" s="8">
        <v>8</v>
      </c>
      <c r="B35" s="9" t="s">
        <v>17</v>
      </c>
      <c r="C35" s="5"/>
      <c r="D35" s="5"/>
      <c r="E35" s="5"/>
      <c r="F35" s="6"/>
      <c r="G35" s="4"/>
    </row>
    <row r="36" spans="1:7">
      <c r="A36" s="8"/>
      <c r="B36" s="9" t="s">
        <v>18</v>
      </c>
      <c r="C36" s="5">
        <v>3072</v>
      </c>
      <c r="D36" s="5">
        <v>4411.82</v>
      </c>
      <c r="E36" s="5" t="s">
        <v>35</v>
      </c>
      <c r="F36" s="6">
        <f>D36*C36/100</f>
        <v>135531.11040000001</v>
      </c>
      <c r="G36" s="4"/>
    </row>
    <row r="37" spans="1:7" ht="6.75" customHeight="1">
      <c r="A37" s="5"/>
      <c r="B37" s="4"/>
      <c r="C37" s="5"/>
      <c r="D37" s="5"/>
      <c r="E37" s="5"/>
      <c r="F37" s="6"/>
      <c r="G37" s="4"/>
    </row>
    <row r="38" spans="1:7">
      <c r="A38" s="8">
        <v>9</v>
      </c>
      <c r="B38" s="10" t="s">
        <v>19</v>
      </c>
      <c r="C38" s="5">
        <v>3040</v>
      </c>
      <c r="D38" s="5">
        <v>660</v>
      </c>
      <c r="E38" s="5" t="s">
        <v>35</v>
      </c>
      <c r="F38" s="6">
        <f>D38*C38/100</f>
        <v>20064</v>
      </c>
      <c r="G38" s="4"/>
    </row>
    <row r="39" spans="1:7" ht="8.25" customHeight="1">
      <c r="A39" s="8"/>
      <c r="B39" s="4"/>
      <c r="C39" s="5"/>
      <c r="D39" s="5"/>
      <c r="E39" s="5"/>
      <c r="F39" s="6"/>
      <c r="G39" s="4"/>
    </row>
    <row r="40" spans="1:7">
      <c r="A40" s="8">
        <v>10</v>
      </c>
      <c r="B40" s="10" t="s">
        <v>20</v>
      </c>
      <c r="C40" s="5">
        <v>3040</v>
      </c>
      <c r="D40" s="5">
        <v>3015.76</v>
      </c>
      <c r="E40" s="5" t="s">
        <v>35</v>
      </c>
      <c r="F40" s="6">
        <f>D40*C40/100</f>
        <v>91679.104000000007</v>
      </c>
      <c r="G40" s="4"/>
    </row>
    <row r="41" spans="1:7" ht="8.25" customHeight="1">
      <c r="A41" s="5"/>
      <c r="B41" s="4"/>
      <c r="C41" s="5"/>
      <c r="D41" s="5"/>
      <c r="E41" s="5"/>
      <c r="F41" s="6"/>
      <c r="G41" s="4"/>
    </row>
    <row r="42" spans="1:7">
      <c r="A42" s="5">
        <v>11</v>
      </c>
      <c r="B42" s="4" t="s">
        <v>21</v>
      </c>
      <c r="C42" s="5"/>
      <c r="D42" s="5"/>
      <c r="E42" s="5"/>
      <c r="F42" s="6"/>
      <c r="G42" s="4"/>
    </row>
    <row r="43" spans="1:7">
      <c r="A43" s="5"/>
      <c r="B43" s="4" t="s">
        <v>22</v>
      </c>
      <c r="C43" s="5">
        <v>319</v>
      </c>
      <c r="D43" s="5">
        <v>12346.65</v>
      </c>
      <c r="E43" s="5" t="s">
        <v>34</v>
      </c>
      <c r="F43" s="6">
        <f>D43*C43/100</f>
        <v>39385.813500000004</v>
      </c>
      <c r="G43" s="4"/>
    </row>
    <row r="44" spans="1:7" ht="7.5" customHeight="1">
      <c r="A44" s="5"/>
      <c r="B44" s="4"/>
      <c r="C44" s="5"/>
      <c r="D44" s="5"/>
      <c r="E44" s="5"/>
      <c r="F44" s="6"/>
      <c r="G44" s="4"/>
    </row>
    <row r="45" spans="1:7">
      <c r="A45" s="5">
        <v>12</v>
      </c>
      <c r="B45" s="4" t="s">
        <v>43</v>
      </c>
      <c r="C45" s="5">
        <v>480</v>
      </c>
      <c r="D45" s="5">
        <v>2206.6</v>
      </c>
      <c r="E45" s="5" t="s">
        <v>35</v>
      </c>
      <c r="F45" s="6">
        <f>D45*C45/100</f>
        <v>10591.68</v>
      </c>
      <c r="G45" s="4"/>
    </row>
    <row r="46" spans="1:7" ht="7.5" customHeight="1">
      <c r="A46" s="5"/>
      <c r="B46" s="4"/>
      <c r="C46" s="5"/>
      <c r="D46" s="5"/>
      <c r="E46" s="5"/>
      <c r="F46" s="6"/>
      <c r="G46" s="4"/>
    </row>
    <row r="47" spans="1:7">
      <c r="A47" s="5">
        <v>13</v>
      </c>
      <c r="B47" s="4" t="s">
        <v>44</v>
      </c>
      <c r="C47" s="5">
        <v>480</v>
      </c>
      <c r="D47" s="5">
        <v>2197.52</v>
      </c>
      <c r="E47" s="5" t="s">
        <v>35</v>
      </c>
      <c r="F47" s="6">
        <f>D47*C47/100</f>
        <v>10548.096000000001</v>
      </c>
      <c r="G47" s="4"/>
    </row>
    <row r="48" spans="1:7">
      <c r="A48" s="5"/>
      <c r="B48" s="4"/>
      <c r="C48" s="5"/>
      <c r="D48" s="5"/>
      <c r="E48" s="5"/>
      <c r="F48" s="6"/>
      <c r="G48" s="4"/>
    </row>
    <row r="49" spans="1:7">
      <c r="A49" s="5">
        <v>13</v>
      </c>
      <c r="B49" s="19" t="s">
        <v>50</v>
      </c>
      <c r="C49" s="5">
        <v>426</v>
      </c>
      <c r="D49" s="5">
        <v>1213.58</v>
      </c>
      <c r="E49" s="5" t="s">
        <v>35</v>
      </c>
      <c r="F49" s="6">
        <f>D49*C49/100</f>
        <v>5169.8507999999993</v>
      </c>
      <c r="G49" s="4"/>
    </row>
    <row r="50" spans="1:7">
      <c r="A50" s="5"/>
      <c r="B50" s="4"/>
      <c r="C50" s="5"/>
      <c r="D50" s="5"/>
      <c r="E50" s="5"/>
      <c r="F50" s="6"/>
      <c r="G50" s="4"/>
    </row>
    <row r="51" spans="1:7">
      <c r="A51" s="8">
        <v>14</v>
      </c>
      <c r="B51" s="4" t="s">
        <v>23</v>
      </c>
      <c r="C51" s="5"/>
      <c r="D51" s="5"/>
      <c r="E51" s="5"/>
      <c r="F51" s="6"/>
      <c r="G51" s="4"/>
    </row>
    <row r="52" spans="1:7">
      <c r="A52" s="8"/>
      <c r="B52" s="4" t="s">
        <v>24</v>
      </c>
      <c r="C52" s="5"/>
      <c r="D52" s="5"/>
      <c r="E52" s="5"/>
      <c r="F52" s="6"/>
      <c r="G52" s="4"/>
    </row>
    <row r="53" spans="1:7">
      <c r="A53" s="8"/>
      <c r="B53" s="4" t="s">
        <v>25</v>
      </c>
      <c r="C53" s="5">
        <v>2333</v>
      </c>
      <c r="D53" s="5">
        <v>1887.4</v>
      </c>
      <c r="E53" s="5" t="s">
        <v>35</v>
      </c>
      <c r="F53" s="6">
        <f>D53*C53/100</f>
        <v>44033.042000000001</v>
      </c>
      <c r="G53" s="4"/>
    </row>
    <row r="54" spans="1:7" ht="7.5" customHeight="1">
      <c r="A54" s="4"/>
      <c r="B54" s="4"/>
      <c r="C54" s="5"/>
      <c r="D54" s="5"/>
      <c r="E54" s="5"/>
      <c r="F54" s="6"/>
      <c r="G54" s="4"/>
    </row>
    <row r="55" spans="1:7">
      <c r="A55" s="4"/>
      <c r="B55" s="12" t="s">
        <v>39</v>
      </c>
      <c r="C55" s="13"/>
      <c r="D55" s="13"/>
      <c r="E55" s="13"/>
      <c r="F55" s="14">
        <f>SUM(F7:F54)</f>
        <v>873093.26320000016</v>
      </c>
      <c r="G55" s="4"/>
    </row>
    <row r="56" spans="1:7">
      <c r="A56" s="4"/>
      <c r="B56" s="4"/>
      <c r="C56" s="5"/>
      <c r="D56" s="5"/>
      <c r="E56" s="5"/>
      <c r="F56" s="5"/>
      <c r="G56" s="4"/>
    </row>
    <row r="57" spans="1:7">
      <c r="A57" s="4"/>
      <c r="B57" s="4"/>
      <c r="C57" s="5"/>
      <c r="D57" s="5"/>
      <c r="E57" s="5"/>
      <c r="F57" s="5"/>
      <c r="G57" s="4"/>
    </row>
    <row r="58" spans="1:7">
      <c r="A58" s="4"/>
      <c r="B58" s="4"/>
      <c r="C58" s="5"/>
      <c r="D58" s="5"/>
      <c r="E58" s="5"/>
      <c r="F58" s="5"/>
      <c r="G58" s="4"/>
    </row>
    <row r="59" spans="1:7">
      <c r="A59" s="4"/>
      <c r="B59" s="15" t="s">
        <v>45</v>
      </c>
      <c r="C59" s="18" t="s">
        <v>26</v>
      </c>
      <c r="D59" s="18"/>
      <c r="E59" s="18"/>
      <c r="F59" s="18"/>
      <c r="G59" s="4"/>
    </row>
    <row r="60" spans="1:7">
      <c r="A60" s="4"/>
      <c r="C60" s="18" t="s">
        <v>46</v>
      </c>
      <c r="D60" s="18"/>
      <c r="E60" s="18"/>
      <c r="F60" s="18"/>
      <c r="G60" s="4"/>
    </row>
    <row r="61" spans="1:7">
      <c r="A61" s="4"/>
      <c r="C61" s="18" t="s">
        <v>27</v>
      </c>
      <c r="D61" s="18"/>
      <c r="E61" s="18"/>
      <c r="F61" s="18"/>
      <c r="G61" s="4"/>
    </row>
    <row r="62" spans="1:7">
      <c r="A62" s="4"/>
      <c r="B62" s="4"/>
      <c r="C62" s="5"/>
      <c r="D62" s="5"/>
      <c r="E62" s="5"/>
      <c r="F62" s="5"/>
      <c r="G62" s="4"/>
    </row>
    <row r="63" spans="1:7">
      <c r="A63" s="4"/>
      <c r="B63" s="4"/>
      <c r="C63" s="5"/>
      <c r="D63" s="5"/>
      <c r="E63" s="5"/>
      <c r="F63" s="5"/>
      <c r="G63" s="4"/>
    </row>
    <row r="64" spans="1:7">
      <c r="A64" s="4"/>
      <c r="B64" s="4"/>
      <c r="C64" s="5"/>
      <c r="D64" s="5"/>
      <c r="E64" s="5"/>
      <c r="F64" s="5"/>
      <c r="G64" s="4"/>
    </row>
    <row r="65" spans="3:6">
      <c r="C65" s="1"/>
      <c r="D65" s="1"/>
      <c r="E65" s="1"/>
      <c r="F65" s="1"/>
    </row>
    <row r="66" spans="3:6">
      <c r="C66" s="1"/>
      <c r="D66" s="1"/>
      <c r="E66" s="1"/>
      <c r="F66" s="1"/>
    </row>
    <row r="67" spans="3:6">
      <c r="C67" s="1"/>
      <c r="D67" s="1"/>
      <c r="E67" s="1"/>
      <c r="F67" s="1"/>
    </row>
    <row r="68" spans="3:6">
      <c r="C68" s="1"/>
      <c r="D68" s="1"/>
      <c r="E68" s="1"/>
      <c r="F68" s="1"/>
    </row>
  </sheetData>
  <mergeCells count="4">
    <mergeCell ref="A1:F1"/>
    <mergeCell ref="C59:F59"/>
    <mergeCell ref="C60:F60"/>
    <mergeCell ref="C61:F61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2016-12-25T15:06:31Z</cp:lastPrinted>
  <dcterms:created xsi:type="dcterms:W3CDTF">2016-09-25T08:17:27Z</dcterms:created>
  <dcterms:modified xsi:type="dcterms:W3CDTF">2016-12-25T15:06:39Z</dcterms:modified>
</cp:coreProperties>
</file>