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14" i="1"/>
  <c r="F11"/>
  <c r="F13"/>
  <c r="F10"/>
  <c r="F7"/>
  <c r="F6"/>
  <c r="F9" l="1"/>
  <c r="F12"/>
  <c r="F8"/>
</calcChain>
</file>

<file path=xl/sharedStrings.xml><?xml version="1.0" encoding="utf-8"?>
<sst xmlns="http://schemas.openxmlformats.org/spreadsheetml/2006/main" count="29" uniqueCount="27">
  <si>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</si>
  <si>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</si>
  <si>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</si>
  <si>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</si>
  <si>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</si>
  <si>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</si>
  <si>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</si>
  <si>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</si>
  <si>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</si>
  <si>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</si>
  <si>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</si>
  <si>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</si>
  <si>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</si>
  <si>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Per % Cft</t>
  </si>
  <si>
    <t>Dismantling RCC Plain 1:2:4</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</si>
  <si>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</si>
  <si>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</si>
  <si>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</si>
  <si>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</si>
  <si>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Per % Rft</t>
  </si>
  <si>
    <t>Per  Cft</t>
  </si>
  <si>
    <t>Per CWT</t>
  </si>
  <si>
    <t xml:space="preserve">Earthwork in irrigation channels drain etc. dressed to designed section grades and profile excavated materials disposed and dressed within 59 feet lead in ordinary soil. </t>
  </si>
  <si>
    <t>Per %0 Cft</t>
  </si>
  <si>
    <t xml:space="preserve">Earthwork for road embankment by borrowpits ic laying in 6" i/c layers clod breaking dressing etc. complete, lead upto 100' ft. and lift up 5' ft. in ordinary soil. </t>
  </si>
  <si>
    <t xml:space="preserve">Rehandling of earthwork upto 50' feet. </t>
  </si>
  <si>
    <r>
      <t xml:space="preserve">NAME OF WORK: </t>
    </r>
    <r>
      <rPr>
        <b/>
        <sz val="11"/>
        <color theme="1"/>
        <rFont val="Arial"/>
        <family val="2"/>
      </rPr>
      <t xml:space="preserve">M&amp;R OF 10' SPAN R.C.C SLAB BRIDGE OVER 12 GAZOO NALI FROM DARO- BANO ROAD TO KOT ALMO ROAD MILE 0/0-1/2. </t>
    </r>
  </si>
</sst>
</file>

<file path=xl/styles.xml><?xml version="1.0" encoding="utf-8"?>
<styleSheet xmlns="http://schemas.openxmlformats.org/spreadsheetml/2006/main">
  <numFmts count="2">
    <numFmt numFmtId="43" formatCode="_(* #,##0.00_);_(* \(#,##0.00\);_(* &quot;-&quot;??_);_(@_)"/>
    <numFmt numFmtId="165"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23">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3" fillId="0" borderId="0" xfId="0" applyFont="1" applyAlignment="1">
      <alignment horizontal="center"/>
    </xf>
    <xf numFmtId="0" fontId="2" fillId="0" borderId="0" xfId="0" applyFont="1" applyAlignment="1">
      <alignment horizontal="justify" vertical="top" wrapText="1"/>
    </xf>
    <xf numFmtId="0" fontId="0" fillId="0" borderId="0" xfId="0" applyFont="1" applyAlignment="1">
      <alignment horizontal="justify" vertical="top" wrapText="1"/>
    </xf>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5" fontId="6" fillId="0" borderId="1" xfId="1" applyNumberFormat="1" applyFont="1" applyBorder="1" applyAlignment="1">
      <alignment horizontal="center" vertical="top" wrapText="1"/>
    </xf>
    <xf numFmtId="0" fontId="7" fillId="0" borderId="1" xfId="0" applyFont="1" applyBorder="1" applyAlignment="1">
      <alignment horizontal="right" vertical="center" wrapText="1"/>
    </xf>
    <xf numFmtId="165" fontId="8" fillId="0" borderId="1" xfId="1" applyNumberFormat="1" applyFont="1" applyBorder="1" applyAlignment="1">
      <alignment horizontal="center" vertical="center" wrapText="1"/>
    </xf>
    <xf numFmtId="0" fontId="8" fillId="0" borderId="1" xfId="0" applyFont="1" applyBorder="1" applyAlignment="1">
      <alignment horizontal="righ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165" fontId="6" fillId="0" borderId="1" xfId="1" applyNumberFormat="1"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25"/>
  <sheetViews>
    <sheetView tabSelected="1" topLeftCell="A13" zoomScale="85" zoomScaleNormal="85" workbookViewId="0">
      <selection activeCell="F15" sqref="F15"/>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6" t="s">
        <v>26</v>
      </c>
      <c r="B2" s="7"/>
      <c r="C2" s="7"/>
      <c r="D2" s="7"/>
      <c r="E2" s="7"/>
      <c r="F2" s="7"/>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ht="51">
      <c r="A6" s="9">
        <v>1</v>
      </c>
      <c r="B6" s="9">
        <v>15000</v>
      </c>
      <c r="C6" s="8" t="s">
        <v>22</v>
      </c>
      <c r="D6" s="11">
        <v>2420</v>
      </c>
      <c r="E6" s="9" t="s">
        <v>23</v>
      </c>
      <c r="F6" s="12">
        <f>B6*D6/1000</f>
        <v>36300</v>
      </c>
    </row>
    <row r="7" spans="1:6" ht="51">
      <c r="A7" s="9">
        <v>2</v>
      </c>
      <c r="B7" s="9">
        <v>4750</v>
      </c>
      <c r="C7" s="8" t="s">
        <v>24</v>
      </c>
      <c r="D7" s="11">
        <v>2208.37</v>
      </c>
      <c r="E7" s="9" t="s">
        <v>23</v>
      </c>
      <c r="F7" s="12">
        <f>B7*D7/1000</f>
        <v>10489.7575</v>
      </c>
    </row>
    <row r="8" spans="1:6">
      <c r="A8" s="9">
        <v>3</v>
      </c>
      <c r="B8" s="9">
        <v>104</v>
      </c>
      <c r="C8" s="8" t="s">
        <v>14</v>
      </c>
      <c r="D8" s="11">
        <v>5445</v>
      </c>
      <c r="E8" s="9" t="s">
        <v>13</v>
      </c>
      <c r="F8" s="12">
        <f>B8*D8/100</f>
        <v>5662.8</v>
      </c>
    </row>
    <row r="9" spans="1:6" ht="51">
      <c r="A9" s="9">
        <v>4</v>
      </c>
      <c r="B9" s="9">
        <v>120</v>
      </c>
      <c r="C9" s="8" t="s">
        <v>15</v>
      </c>
      <c r="D9" s="11">
        <v>14429.25</v>
      </c>
      <c r="E9" s="8" t="s">
        <v>19</v>
      </c>
      <c r="F9" s="12">
        <f>B9*D9/100</f>
        <v>17315.099999999999</v>
      </c>
    </row>
    <row r="10" spans="1:6" ht="51">
      <c r="A10" s="9">
        <v>5</v>
      </c>
      <c r="B10" s="10">
        <v>15.08</v>
      </c>
      <c r="C10" s="8" t="s">
        <v>17</v>
      </c>
      <c r="D10" s="11">
        <v>4820.2</v>
      </c>
      <c r="E10" s="9" t="s">
        <v>21</v>
      </c>
      <c r="F10" s="12">
        <f>B10*D10</f>
        <v>72688.615999999995</v>
      </c>
    </row>
    <row r="11" spans="1:6" ht="153">
      <c r="A11" s="9">
        <v>6</v>
      </c>
      <c r="B11" s="9">
        <v>300</v>
      </c>
      <c r="C11" s="8" t="s">
        <v>16</v>
      </c>
      <c r="D11" s="11">
        <v>337</v>
      </c>
      <c r="E11" s="9" t="s">
        <v>20</v>
      </c>
      <c r="F11" s="12">
        <f>B11*D11</f>
        <v>101100</v>
      </c>
    </row>
    <row r="12" spans="1:6" ht="25.5">
      <c r="A12" s="9">
        <v>7</v>
      </c>
      <c r="B12" s="9">
        <v>474</v>
      </c>
      <c r="C12" s="8" t="s">
        <v>18</v>
      </c>
      <c r="D12" s="11">
        <v>1758.08</v>
      </c>
      <c r="E12" s="9" t="s">
        <v>6</v>
      </c>
      <c r="F12" s="12">
        <f>B12*D12/100</f>
        <v>8333.2991999999995</v>
      </c>
    </row>
    <row r="13" spans="1:6" s="3" customFormat="1" ht="20.100000000000001" customHeight="1">
      <c r="A13" s="18">
        <v>8</v>
      </c>
      <c r="B13" s="19">
        <v>19750</v>
      </c>
      <c r="C13" s="20" t="s">
        <v>25</v>
      </c>
      <c r="D13" s="21">
        <v>1058.75</v>
      </c>
      <c r="E13" s="18" t="s">
        <v>23</v>
      </c>
      <c r="F13" s="22">
        <f>B13*D13/1000</f>
        <v>20910.3125</v>
      </c>
    </row>
    <row r="14" spans="1:6" s="3" customFormat="1" ht="20.100000000000001" customHeight="1">
      <c r="A14" s="13" t="s">
        <v>7</v>
      </c>
      <c r="B14" s="13"/>
      <c r="C14" s="13"/>
      <c r="D14" s="13"/>
      <c r="E14" s="13"/>
      <c r="F14" s="14">
        <f>SUM(F6:F13)</f>
        <v>272799.88520000002</v>
      </c>
    </row>
    <row r="15" spans="1:6" s="3" customFormat="1" ht="20.100000000000001" customHeight="1">
      <c r="A15" s="15"/>
      <c r="B15" s="15"/>
      <c r="C15" s="15"/>
      <c r="D15" s="15"/>
      <c r="E15" s="15"/>
      <c r="F15" s="16"/>
    </row>
    <row r="16" spans="1:6" s="3" customFormat="1" ht="20.100000000000001" customHeight="1">
      <c r="A16" s="15"/>
      <c r="B16" s="15"/>
      <c r="C16" s="15"/>
      <c r="D16" s="15"/>
      <c r="E16" s="15"/>
      <c r="F16" s="16"/>
    </row>
    <row r="17" spans="1:6" s="3" customFormat="1" ht="20.100000000000001" customHeight="1">
      <c r="A17" s="13"/>
      <c r="B17" s="13"/>
      <c r="C17" s="13"/>
      <c r="D17" s="13"/>
      <c r="E17" s="13"/>
      <c r="F17" s="17"/>
    </row>
    <row r="18" spans="1:6" s="3" customFormat="1" ht="20.100000000000001" customHeight="1">
      <c r="A18" s="13" t="s">
        <v>8</v>
      </c>
      <c r="B18" s="13"/>
      <c r="C18" s="13"/>
      <c r="D18" s="13"/>
      <c r="E18" s="13"/>
      <c r="F18" s="17"/>
    </row>
    <row r="22" spans="1:6" ht="14.25" customHeight="1"/>
    <row r="23" spans="1:6" s="4" customFormat="1">
      <c r="A23" s="5" t="s">
        <v>9</v>
      </c>
      <c r="B23" s="5"/>
      <c r="D23" s="5" t="s">
        <v>10</v>
      </c>
      <c r="E23" s="5"/>
      <c r="F23" s="5"/>
    </row>
    <row r="24" spans="1:6" s="4" customFormat="1">
      <c r="D24" s="5" t="s">
        <v>11</v>
      </c>
      <c r="E24" s="5"/>
      <c r="F24" s="5"/>
    </row>
    <row r="25" spans="1:6" s="4" customFormat="1">
      <c r="D25" s="5" t="s">
        <v>12</v>
      </c>
      <c r="E25" s="5"/>
      <c r="F25" s="5"/>
    </row>
  </sheetData>
  <sortState ref="A6:F17">
    <sortCondition ref="A6:A17"/>
  </sortState>
  <mergeCells count="10">
    <mergeCell ref="A2:F2"/>
    <mergeCell ref="A16:E16"/>
    <mergeCell ref="A23:B23"/>
    <mergeCell ref="D23:F23"/>
    <mergeCell ref="D24:F24"/>
    <mergeCell ref="D25:F25"/>
    <mergeCell ref="A14:E14"/>
    <mergeCell ref="A15:E15"/>
    <mergeCell ref="A17:E17"/>
    <mergeCell ref="A18:E18"/>
  </mergeCells>
  <pageMargins left="0.51" right="0.25" top="0.38" bottom="0.38"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2016-11-30T04:56:07Z</dcterms:modified>
</cp:coreProperties>
</file>