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9690" windowHeight="6030"/>
  </bookViews>
  <sheets>
    <sheet name="Abstract" sheetId="1" r:id="rId1"/>
  </sheets>
  <calcPr calcId="124519"/>
</workbook>
</file>

<file path=xl/calcChain.xml><?xml version="1.0" encoding="utf-8"?>
<calcChain xmlns="http://schemas.openxmlformats.org/spreadsheetml/2006/main">
  <c r="G132" i="1"/>
  <c r="G37" l="1"/>
</calcChain>
</file>

<file path=xl/sharedStrings.xml><?xml version="1.0" encoding="utf-8"?>
<sst xmlns="http://schemas.openxmlformats.org/spreadsheetml/2006/main" count="124" uniqueCount="90">
  <si>
    <t>No.</t>
  </si>
  <si>
    <t>Sr.</t>
  </si>
  <si>
    <t>Item/Description</t>
  </si>
  <si>
    <t>Quantity</t>
  </si>
  <si>
    <t>Rate</t>
  </si>
  <si>
    <t>Unit</t>
  </si>
  <si>
    <t>Amount</t>
  </si>
  <si>
    <t>ASSISTANT EXECUTIVE ENGINEER</t>
  </si>
  <si>
    <t>TOTAL RS:</t>
  </si>
  <si>
    <t>NAUSHAHROFEROZE</t>
  </si>
  <si>
    <t>TUBEWELLS (CIVIL) SUB-DIVISION</t>
  </si>
  <si>
    <t>MEASUREMENT  SHEET</t>
  </si>
  <si>
    <t>NO.</t>
  </si>
  <si>
    <t>L      B      D</t>
  </si>
  <si>
    <t>% Cft.</t>
  </si>
  <si>
    <t>% Sft.</t>
  </si>
  <si>
    <t>Cement Plaster 1:5 upto 20' height.</t>
  </si>
  <si>
    <t>Total</t>
  </si>
  <si>
    <t>Say</t>
  </si>
  <si>
    <t>Cft.</t>
  </si>
  <si>
    <t>Sft.</t>
  </si>
  <si>
    <t>73 x 10.66 x 0.37 x 6.50 =</t>
  </si>
  <si>
    <t>1871.52 Cft.</t>
  </si>
  <si>
    <t>1872 Cft.</t>
  </si>
  <si>
    <t>b) 1/2" thick</t>
  </si>
  <si>
    <t>Pacca Brick work other than building including striking of joints up to 20' height in Cement, Sand, Martar 1:5.</t>
  </si>
  <si>
    <t>73 x 10.66 x 6.50 =</t>
  </si>
  <si>
    <t>5058.17 Sft.</t>
  </si>
  <si>
    <t>73 x 9.16 x 6.50 =</t>
  </si>
  <si>
    <t>4346.42 Sft.</t>
  </si>
  <si>
    <t>73 x 0.37 x 10.66 =</t>
  </si>
  <si>
    <t>287.92 Sft.</t>
  </si>
  <si>
    <t>9692.51 Sft.</t>
  </si>
  <si>
    <t>9693 Sft.</t>
  </si>
  <si>
    <t>9404.59 Sft.</t>
  </si>
  <si>
    <t>9405 Sft.</t>
  </si>
  <si>
    <t>Top of Panel</t>
  </si>
  <si>
    <t>ESTIMATE FOR CONSTRUCTION OF COMPOUND WALL OF MAIN OFFICE BUILDING IN TUBEWELLS DIVISION NAUSHAHRO FEROZE</t>
  </si>
  <si>
    <t>Cft</t>
  </si>
  <si>
    <t>%Cft</t>
  </si>
  <si>
    <r>
      <t>Excavation in foundation of building bridges and other structures including degbelling dressing refilling around structure with excavated earth watering and ramming lead upto 5</t>
    </r>
    <r>
      <rPr>
        <vertAlign val="superscript"/>
        <sz val="12"/>
        <rFont val="Times New Roman"/>
        <family val="1"/>
      </rPr>
      <t>th</t>
    </r>
    <r>
      <rPr>
        <sz val="12"/>
        <rFont val="Times New Roman"/>
        <family val="1"/>
      </rPr>
      <t>.</t>
    </r>
  </si>
  <si>
    <t>(b)   In ordinary Soil</t>
  </si>
  <si>
    <t>L.Walls</t>
  </si>
  <si>
    <t>S.Walls</t>
  </si>
  <si>
    <t>Door side walls</t>
  </si>
  <si>
    <t>2x26.25x3.00x3.00=</t>
  </si>
  <si>
    <t>2x10.75x3.00x3.00=</t>
  </si>
  <si>
    <t>2x1.50x3.00x3.00=</t>
  </si>
  <si>
    <t>472.50 Cft</t>
  </si>
  <si>
    <t>193.50 cft</t>
  </si>
  <si>
    <t>27.00 Cft</t>
  </si>
  <si>
    <t>693.00 Cft</t>
  </si>
  <si>
    <t>Cement concret Plain including placing compating finishing and curing complete (including screening and washing of stone aggregate without shuttering.</t>
  </si>
  <si>
    <t>Damp proof course with (cement sand and shingle concrete 1:2:4) i/c 2 coats of asphaltif  mixture.</t>
  </si>
  <si>
    <t>c) 3" Thick</t>
  </si>
  <si>
    <t>a) 1/2" thick</t>
  </si>
  <si>
    <t>Colour Washing</t>
  </si>
  <si>
    <t>b) Two Coats</t>
  </si>
  <si>
    <t>Painting New Surface:-</t>
  </si>
  <si>
    <t>Prepairing surface and painting of doors and windows any type (i/c edges) Three Coats.</t>
  </si>
  <si>
    <t>Making and fixing steel grated windows with1/16” thick sheeting inclining angle iron frame 2”x2”/3/8 and ¾” squire bars with handles and other accessories etc (Market Rate).</t>
  </si>
  <si>
    <t>Sft</t>
  </si>
  <si>
    <t>P.Sft</t>
  </si>
  <si>
    <t>(i) Ratio 1:4:8</t>
  </si>
  <si>
    <t>2x26.25x3.00x1.00=</t>
  </si>
  <si>
    <t>2x10.75x3.00x1.00=</t>
  </si>
  <si>
    <t>2x1.50x3.00x1.00=</t>
  </si>
  <si>
    <t>157.50 Cft</t>
  </si>
  <si>
    <t>64.50 cft</t>
  </si>
  <si>
    <t>9.00 Cft</t>
  </si>
  <si>
    <t>231.00 Cft</t>
  </si>
  <si>
    <r>
      <t>Excavation in foundation of building bridges and other structures including degbelling dressing refilling around structure with excavated earth watering and ramming lead upto 5</t>
    </r>
    <r>
      <rPr>
        <vertAlign val="superscript"/>
        <sz val="10"/>
        <color theme="1"/>
        <rFont val="Tahoma"/>
        <family val="2"/>
      </rPr>
      <t xml:space="preserve">th    </t>
    </r>
  </si>
  <si>
    <t>(GSS-2012, Page-76, Item-05 (c)</t>
  </si>
  <si>
    <t>(b)   In ordinary Soil
(GSS-2012, P-4, Item-18 (b)</t>
  </si>
  <si>
    <t>(i) Ratio 1:4:8
(GSS-2012, P-15, Item-05 (i)</t>
  </si>
  <si>
    <t>(GSS-2012, Page-21, Item-07 (d)</t>
  </si>
  <si>
    <t>(GSS-2012, Page-18, Item-28 (e)</t>
  </si>
  <si>
    <t>(GSS-2012, Page-51, Item-12 (b)</t>
  </si>
  <si>
    <t>(GSS-2012, Page-55, Item-25 (b)</t>
  </si>
  <si>
    <t>(GSS-2012, Page-91, Item-23)</t>
  </si>
  <si>
    <t>(GSS-2012, Page-69, Item-05 (c)</t>
  </si>
  <si>
    <t>Making and fixing steel grated doors complete with locking arrangement angle iron frame and 2”x2”/3/8 and ¾” squire bars 4" center to center.</t>
  </si>
  <si>
    <t>%0Cft</t>
  </si>
  <si>
    <t>(SCHEDULE OF BID)</t>
  </si>
  <si>
    <r>
      <t xml:space="preserve">NAME OF WORK:- </t>
    </r>
    <r>
      <rPr>
        <b/>
        <i/>
        <u/>
        <sz val="11.5"/>
        <rFont val="Tahoma"/>
        <family val="2"/>
      </rPr>
      <t>CONSTRUCTION OF MAIN BOUNDARY WALL OF SCARP COLONY NAUSHAHRO FEROZE, CONSTRUCTION OF COMPOUND WALL OF MAIN OFFICE BUILDING, MOTOR POOL  &amp; OFFICER'S CLUB IN SCARP COLONY NAUSHAHROFEROZE.</t>
    </r>
  </si>
  <si>
    <t>SCHEDULE OF PRICE</t>
  </si>
  <si>
    <t>CONTRACTOR</t>
  </si>
  <si>
    <t>EXECUTIVE ENGINEER</t>
  </si>
  <si>
    <t>TUBEWELLS DIVISION</t>
  </si>
  <si>
    <t>NAUSHAHRO FEROZE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</si>
</sst>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27"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i/>
      <sz val="12"/>
      <name val="Tahoma"/>
      <family val="2"/>
    </font>
    <font>
      <b/>
      <i/>
      <u/>
      <sz val="13"/>
      <name val="Tahoma"/>
      <family val="2"/>
    </font>
    <font>
      <b/>
      <u/>
      <sz val="9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sz val="12"/>
      <color theme="1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sz val="13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10"/>
      <color theme="1"/>
      <name val="Tahoma"/>
      <family val="2"/>
    </font>
    <font>
      <b/>
      <u/>
      <sz val="13"/>
      <name val="Tahoma"/>
      <family val="2"/>
    </font>
    <font>
      <b/>
      <i/>
      <u/>
      <sz val="12"/>
      <name val="Tahoma"/>
      <family val="2"/>
    </font>
    <font>
      <b/>
      <i/>
      <u/>
      <sz val="11.5"/>
      <name val="Tahoma"/>
      <family val="2"/>
    </font>
    <font>
      <b/>
      <u/>
      <sz val="14"/>
      <name val="Tahoma"/>
      <family val="2"/>
    </font>
    <font>
      <b/>
      <sz val="12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2" fillId="0" borderId="0" xfId="0" applyFont="1" applyBorder="1" applyAlignment="1">
      <alignment vertical="top"/>
    </xf>
    <xf numFmtId="2" fontId="4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43" fontId="4" fillId="0" borderId="0" xfId="1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12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2" fontId="14" fillId="0" borderId="0" xfId="0" applyNumberFormat="1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1" fontId="14" fillId="0" borderId="0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6" fillId="0" borderId="0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justify" vertical="top" wrapText="1"/>
    </xf>
    <xf numFmtId="2" fontId="15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2" fontId="4" fillId="0" borderId="0" xfId="1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/>
    </xf>
    <xf numFmtId="1" fontId="13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165" fontId="14" fillId="0" borderId="0" xfId="1" applyNumberFormat="1" applyFont="1" applyBorder="1" applyAlignment="1">
      <alignment horizontal="right" vertical="top"/>
    </xf>
    <xf numFmtId="165" fontId="0" fillId="0" borderId="0" xfId="1" applyNumberFormat="1" applyFont="1" applyBorder="1" applyAlignment="1">
      <alignment horizontal="right" vertical="top"/>
    </xf>
    <xf numFmtId="165" fontId="7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 vertical="top" wrapText="1"/>
    </xf>
    <xf numFmtId="165" fontId="6" fillId="0" borderId="1" xfId="1" applyNumberFormat="1" applyFont="1" applyBorder="1" applyAlignment="1">
      <alignment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6"/>
  <sheetViews>
    <sheetView tabSelected="1" topLeftCell="A22" workbookViewId="0">
      <selection activeCell="G40" sqref="G40"/>
    </sheetView>
  </sheetViews>
  <sheetFormatPr defaultRowHeight="15.75"/>
  <cols>
    <col min="1" max="1" width="4.7109375" style="2" customWidth="1"/>
    <col min="2" max="2" width="44.140625" style="1" customWidth="1"/>
    <col min="3" max="3" width="9.5703125" style="2" customWidth="1"/>
    <col min="4" max="4" width="5.28515625" style="2" customWidth="1"/>
    <col min="5" max="5" width="9.85546875" style="2" customWidth="1"/>
    <col min="6" max="6" width="8.42578125" style="1" customWidth="1"/>
    <col min="7" max="7" width="13.140625" style="1" customWidth="1"/>
  </cols>
  <sheetData>
    <row r="1" spans="1:7" ht="16.5">
      <c r="F1" s="70" t="s">
        <v>83</v>
      </c>
    </row>
    <row r="2" spans="1:7" ht="8.1" customHeight="1"/>
    <row r="3" spans="1:7" ht="45.75" customHeight="1">
      <c r="A3" s="90" t="s">
        <v>84</v>
      </c>
      <c r="B3" s="91"/>
      <c r="C3" s="91"/>
      <c r="D3" s="91"/>
      <c r="E3" s="91"/>
      <c r="F3" s="91"/>
      <c r="G3" s="91"/>
    </row>
    <row r="4" spans="1:7" ht="9.75" customHeight="1">
      <c r="A4" s="19"/>
      <c r="B4" s="19"/>
      <c r="C4" s="19"/>
      <c r="D4" s="19"/>
      <c r="E4" s="19"/>
      <c r="F4" s="19"/>
      <c r="G4" s="19"/>
    </row>
    <row r="5" spans="1:7" ht="18">
      <c r="A5" s="94" t="s">
        <v>85</v>
      </c>
      <c r="B5" s="94"/>
      <c r="C5" s="94"/>
      <c r="D5" s="94"/>
      <c r="E5" s="94"/>
      <c r="F5" s="94"/>
      <c r="G5" s="94"/>
    </row>
    <row r="6" spans="1:7" ht="9.9499999999999993" customHeight="1" thickBot="1">
      <c r="A6" s="95"/>
      <c r="B6" s="95"/>
      <c r="C6" s="95"/>
      <c r="D6" s="95"/>
      <c r="E6" s="95"/>
      <c r="F6" s="95"/>
      <c r="G6" s="95"/>
    </row>
    <row r="7" spans="1:7" ht="12" customHeight="1" thickTop="1">
      <c r="A7" s="43" t="s">
        <v>1</v>
      </c>
      <c r="B7" s="92" t="s">
        <v>2</v>
      </c>
      <c r="C7" s="92" t="s">
        <v>3</v>
      </c>
      <c r="D7" s="92"/>
      <c r="E7" s="92" t="s">
        <v>4</v>
      </c>
      <c r="F7" s="92" t="s">
        <v>5</v>
      </c>
      <c r="G7" s="92" t="s">
        <v>6</v>
      </c>
    </row>
    <row r="8" spans="1:7" ht="12" customHeight="1" thickBot="1">
      <c r="A8" s="44" t="s">
        <v>0</v>
      </c>
      <c r="B8" s="93"/>
      <c r="C8" s="93"/>
      <c r="D8" s="93"/>
      <c r="E8" s="93"/>
      <c r="F8" s="93"/>
      <c r="G8" s="93"/>
    </row>
    <row r="9" spans="1:7" ht="6.95" customHeight="1" thickTop="1">
      <c r="A9" s="9"/>
      <c r="B9" s="10"/>
      <c r="C9" s="11"/>
      <c r="D9" s="11"/>
      <c r="E9" s="11"/>
      <c r="F9" s="12"/>
      <c r="G9" s="12"/>
    </row>
    <row r="10" spans="1:7" ht="52.5">
      <c r="A10" s="24">
        <v>1</v>
      </c>
      <c r="B10" s="63" t="s">
        <v>71</v>
      </c>
      <c r="C10" s="77">
        <v>17111</v>
      </c>
      <c r="D10" s="46" t="s">
        <v>38</v>
      </c>
      <c r="E10" s="47">
        <v>3176.25</v>
      </c>
      <c r="F10" s="48" t="s">
        <v>82</v>
      </c>
      <c r="G10" s="97">
        <v>54349</v>
      </c>
    </row>
    <row r="11" spans="1:7" ht="25.5">
      <c r="A11" s="9"/>
      <c r="B11" s="64" t="s">
        <v>73</v>
      </c>
      <c r="C11" s="45"/>
      <c r="D11" s="50"/>
      <c r="E11" s="51"/>
      <c r="F11" s="51"/>
      <c r="G11" s="98"/>
    </row>
    <row r="12" spans="1:7" ht="6.95" customHeight="1">
      <c r="A12" s="9"/>
      <c r="B12" s="65"/>
      <c r="C12" s="11"/>
      <c r="D12" s="11"/>
      <c r="E12" s="11"/>
      <c r="F12" s="12"/>
      <c r="G12" s="99"/>
    </row>
    <row r="13" spans="1:7" ht="41.25" customHeight="1">
      <c r="A13" s="59">
        <v>2</v>
      </c>
      <c r="B13" s="63" t="s">
        <v>52</v>
      </c>
      <c r="C13" s="77">
        <v>5704</v>
      </c>
      <c r="D13" s="50" t="s">
        <v>38</v>
      </c>
      <c r="E13" s="61">
        <v>11288.75</v>
      </c>
      <c r="F13" s="48" t="s">
        <v>39</v>
      </c>
      <c r="G13" s="97">
        <v>643910</v>
      </c>
    </row>
    <row r="14" spans="1:7" ht="25.5">
      <c r="A14" s="51"/>
      <c r="B14" s="64" t="s">
        <v>74</v>
      </c>
      <c r="C14" s="45"/>
      <c r="D14" s="50"/>
      <c r="E14" s="48"/>
      <c r="F14" s="51"/>
      <c r="G14" s="97"/>
    </row>
    <row r="15" spans="1:7" ht="6.95" customHeight="1">
      <c r="A15" s="9"/>
      <c r="B15" s="65"/>
      <c r="C15" s="11"/>
      <c r="D15" s="11"/>
      <c r="E15" s="11"/>
      <c r="F15" s="12"/>
      <c r="G15" s="99"/>
    </row>
    <row r="16" spans="1:7" ht="38.25">
      <c r="A16" s="24">
        <v>3</v>
      </c>
      <c r="B16" s="28" t="s">
        <v>25</v>
      </c>
      <c r="C16" s="17">
        <v>12953</v>
      </c>
      <c r="D16" s="16" t="s">
        <v>19</v>
      </c>
      <c r="E16" s="26">
        <v>12574.38</v>
      </c>
      <c r="F16" s="24" t="s">
        <v>14</v>
      </c>
      <c r="G16" s="100">
        <v>1628759</v>
      </c>
    </row>
    <row r="17" spans="1:7" ht="14.25">
      <c r="A17" s="24"/>
      <c r="B17" s="28" t="s">
        <v>75</v>
      </c>
      <c r="C17" s="15"/>
      <c r="D17" s="16"/>
      <c r="E17" s="17"/>
      <c r="F17" s="24"/>
      <c r="G17" s="100"/>
    </row>
    <row r="18" spans="1:7" ht="6.95" customHeight="1">
      <c r="A18" s="9"/>
      <c r="B18" s="65"/>
      <c r="C18" s="11"/>
      <c r="D18" s="11"/>
      <c r="E18" s="11"/>
      <c r="F18" s="12"/>
      <c r="G18" s="99"/>
    </row>
    <row r="19" spans="1:7" ht="25.5">
      <c r="A19" s="24">
        <v>4</v>
      </c>
      <c r="B19" s="28" t="s">
        <v>53</v>
      </c>
      <c r="C19" s="17">
        <v>1884</v>
      </c>
      <c r="D19" s="16" t="s">
        <v>20</v>
      </c>
      <c r="E19" s="26">
        <v>4982.18</v>
      </c>
      <c r="F19" s="69" t="s">
        <v>15</v>
      </c>
      <c r="G19" s="100">
        <v>93864</v>
      </c>
    </row>
    <row r="20" spans="1:7" ht="14.25">
      <c r="A20" s="24"/>
      <c r="B20" s="28" t="s">
        <v>54</v>
      </c>
      <c r="C20" s="15"/>
      <c r="D20" s="16"/>
      <c r="E20" s="26"/>
      <c r="F20" s="24"/>
      <c r="G20" s="100"/>
    </row>
    <row r="21" spans="1:7" ht="14.25">
      <c r="A21" s="24"/>
      <c r="B21" s="28" t="s">
        <v>76</v>
      </c>
      <c r="C21" s="15"/>
      <c r="D21" s="16"/>
      <c r="E21" s="17"/>
      <c r="F21" s="24"/>
      <c r="G21" s="100"/>
    </row>
    <row r="22" spans="1:7" ht="6.95" customHeight="1">
      <c r="A22" s="24"/>
      <c r="B22" s="28"/>
      <c r="C22" s="15"/>
      <c r="D22" s="16"/>
      <c r="E22" s="17"/>
      <c r="F22" s="24"/>
      <c r="G22" s="100"/>
    </row>
    <row r="23" spans="1:7" ht="14.25">
      <c r="A23" s="24">
        <v>5</v>
      </c>
      <c r="B23" s="28" t="s">
        <v>16</v>
      </c>
      <c r="C23" s="17">
        <v>30765</v>
      </c>
      <c r="D23" s="16" t="s">
        <v>20</v>
      </c>
      <c r="E23" s="26">
        <v>2241.8000000000002</v>
      </c>
      <c r="F23" s="24" t="s">
        <v>15</v>
      </c>
      <c r="G23" s="100">
        <v>689690</v>
      </c>
    </row>
    <row r="24" spans="1:7" ht="14.25">
      <c r="A24" s="24"/>
      <c r="B24" s="28" t="s">
        <v>55</v>
      </c>
      <c r="C24" s="15"/>
      <c r="D24" s="16"/>
      <c r="E24" s="17"/>
      <c r="F24" s="24"/>
      <c r="G24" s="100"/>
    </row>
    <row r="25" spans="1:7" ht="14.25">
      <c r="A25" s="24"/>
      <c r="B25" s="28" t="s">
        <v>77</v>
      </c>
      <c r="C25" s="15"/>
      <c r="D25" s="16"/>
      <c r="E25" s="17"/>
      <c r="F25" s="24"/>
      <c r="G25" s="100"/>
    </row>
    <row r="26" spans="1:7" ht="9.75" customHeight="1">
      <c r="A26" s="24"/>
      <c r="B26" s="28"/>
      <c r="C26" s="15"/>
      <c r="D26" s="16"/>
      <c r="E26" s="17"/>
      <c r="F26" s="24"/>
      <c r="G26" s="100"/>
    </row>
    <row r="27" spans="1:7" ht="15" customHeight="1">
      <c r="A27" s="24">
        <v>6</v>
      </c>
      <c r="B27" s="28" t="s">
        <v>56</v>
      </c>
      <c r="C27" s="15">
        <v>30765</v>
      </c>
      <c r="D27" s="16" t="s">
        <v>20</v>
      </c>
      <c r="E27" s="26">
        <v>859.9</v>
      </c>
      <c r="F27" s="24" t="s">
        <v>15</v>
      </c>
      <c r="G27" s="100">
        <v>264548</v>
      </c>
    </row>
    <row r="28" spans="1:7" ht="14.25">
      <c r="A28" s="24"/>
      <c r="B28" s="28" t="s">
        <v>57</v>
      </c>
      <c r="C28" s="15"/>
      <c r="D28" s="16"/>
      <c r="E28" s="17"/>
      <c r="F28" s="24"/>
      <c r="G28" s="100"/>
    </row>
    <row r="29" spans="1:7" ht="15">
      <c r="A29" s="13"/>
      <c r="B29" s="28" t="s">
        <v>78</v>
      </c>
      <c r="C29" s="15"/>
      <c r="D29" s="16"/>
      <c r="E29" s="17"/>
      <c r="F29" s="24"/>
      <c r="G29" s="100"/>
    </row>
    <row r="30" spans="1:7" ht="6.95" customHeight="1">
      <c r="A30" s="13"/>
      <c r="B30" s="28"/>
      <c r="C30" s="15"/>
      <c r="D30" s="16"/>
      <c r="E30" s="17"/>
      <c r="F30" s="24"/>
      <c r="G30" s="100"/>
    </row>
    <row r="31" spans="1:7" ht="39.75" customHeight="1">
      <c r="A31" s="59">
        <v>7</v>
      </c>
      <c r="B31" s="28" t="s">
        <v>81</v>
      </c>
      <c r="C31" s="77">
        <v>250</v>
      </c>
      <c r="D31" s="46" t="s">
        <v>61</v>
      </c>
      <c r="E31" s="61">
        <v>594.57000000000005</v>
      </c>
      <c r="F31" s="48" t="s">
        <v>62</v>
      </c>
      <c r="G31" s="97">
        <v>148643</v>
      </c>
    </row>
    <row r="32" spans="1:7" ht="15">
      <c r="A32" s="13"/>
      <c r="B32" s="28" t="s">
        <v>79</v>
      </c>
      <c r="C32" s="26"/>
      <c r="D32" s="16"/>
      <c r="E32" s="17"/>
      <c r="F32" s="24"/>
      <c r="G32" s="100"/>
    </row>
    <row r="33" spans="1:7" ht="6.95" customHeight="1">
      <c r="A33" s="13"/>
      <c r="B33" s="28"/>
      <c r="C33" s="26"/>
      <c r="D33" s="16"/>
      <c r="E33" s="17"/>
      <c r="F33" s="24"/>
      <c r="G33" s="100"/>
    </row>
    <row r="34" spans="1:7" ht="14.25">
      <c r="A34" s="68">
        <v>8</v>
      </c>
      <c r="B34" s="28" t="s">
        <v>58</v>
      </c>
      <c r="C34" s="17">
        <v>500</v>
      </c>
      <c r="D34" s="16" t="s">
        <v>20</v>
      </c>
      <c r="E34" s="26">
        <v>2116.41</v>
      </c>
      <c r="F34" s="24" t="s">
        <v>15</v>
      </c>
      <c r="G34" s="100">
        <v>10582</v>
      </c>
    </row>
    <row r="35" spans="1:7" ht="25.5">
      <c r="A35" s="27"/>
      <c r="B35" s="28" t="s">
        <v>59</v>
      </c>
      <c r="C35" s="15"/>
      <c r="D35" s="16"/>
      <c r="E35" s="26"/>
      <c r="F35" s="24"/>
      <c r="G35" s="67"/>
    </row>
    <row r="36" spans="1:7" ht="15" thickBot="1">
      <c r="A36" s="27"/>
      <c r="B36" s="28" t="s">
        <v>80</v>
      </c>
      <c r="C36" s="15"/>
      <c r="D36" s="16"/>
      <c r="E36" s="17"/>
      <c r="F36" s="24"/>
      <c r="G36" s="37"/>
    </row>
    <row r="37" spans="1:7" ht="18" customHeight="1" thickTop="1" thickBot="1">
      <c r="A37" s="14"/>
      <c r="B37" s="14"/>
      <c r="C37" s="14"/>
      <c r="D37" s="14"/>
      <c r="E37" s="66"/>
      <c r="F37" s="71" t="s">
        <v>8</v>
      </c>
      <c r="G37" s="101">
        <f>SUM(G10:G36)</f>
        <v>3534345</v>
      </c>
    </row>
    <row r="38" spans="1:7" ht="12" customHeight="1" thickTop="1">
      <c r="A38" s="6"/>
      <c r="B38" s="3"/>
      <c r="C38" s="6"/>
      <c r="D38" s="6"/>
      <c r="E38" s="6"/>
      <c r="F38" s="3"/>
      <c r="G38" s="3"/>
    </row>
    <row r="39" spans="1:7" ht="12" customHeight="1">
      <c r="A39" s="6"/>
      <c r="B39" s="3"/>
      <c r="C39" s="6"/>
      <c r="D39" s="6"/>
      <c r="E39" s="6"/>
      <c r="F39" s="3"/>
      <c r="G39" s="3"/>
    </row>
    <row r="40" spans="1:7" ht="15">
      <c r="A40" s="9"/>
      <c r="B40" s="14"/>
      <c r="C40" s="9"/>
      <c r="D40" s="9"/>
      <c r="E40" s="9"/>
      <c r="F40" s="14"/>
      <c r="G40" s="14"/>
    </row>
    <row r="41" spans="1:7" ht="15">
      <c r="A41" s="9"/>
      <c r="B41" s="73" t="s">
        <v>86</v>
      </c>
      <c r="C41" s="9"/>
      <c r="D41" s="9"/>
      <c r="E41" s="73" t="s">
        <v>87</v>
      </c>
      <c r="F41" s="14"/>
      <c r="G41" s="14"/>
    </row>
    <row r="42" spans="1:7" ht="15">
      <c r="A42" s="9"/>
      <c r="B42" s="14"/>
      <c r="C42" s="9"/>
      <c r="D42" s="73"/>
      <c r="E42" s="76" t="s">
        <v>88</v>
      </c>
      <c r="F42" s="14"/>
      <c r="G42" s="14"/>
    </row>
    <row r="43" spans="1:7" ht="15">
      <c r="A43" s="74"/>
      <c r="B43" s="74"/>
      <c r="C43" s="74"/>
      <c r="D43" s="73"/>
      <c r="E43" s="76" t="s">
        <v>89</v>
      </c>
      <c r="F43" s="75"/>
      <c r="G43" s="72"/>
    </row>
    <row r="44" spans="1:7" ht="14.1" customHeight="1">
      <c r="A44" s="8"/>
      <c r="B44" s="4"/>
      <c r="C44" s="7"/>
      <c r="D44" s="40"/>
      <c r="F44" s="7"/>
      <c r="G44" s="5"/>
    </row>
    <row r="45" spans="1:7">
      <c r="A45" s="8"/>
      <c r="B45" s="4"/>
      <c r="C45" s="7"/>
      <c r="D45" s="7"/>
      <c r="E45" s="36"/>
      <c r="F45" s="7"/>
      <c r="G45" s="5"/>
    </row>
    <row r="46" spans="1:7">
      <c r="A46" s="8"/>
      <c r="B46" s="4"/>
      <c r="C46" s="7"/>
      <c r="D46" s="7"/>
      <c r="E46" s="36"/>
      <c r="F46" s="7"/>
      <c r="G46" s="5"/>
    </row>
    <row r="47" spans="1:7">
      <c r="A47" s="8"/>
      <c r="B47" s="4"/>
      <c r="C47" s="7"/>
      <c r="D47" s="7"/>
      <c r="E47" s="36"/>
      <c r="F47" s="7"/>
      <c r="G47" s="5"/>
    </row>
    <row r="48" spans="1:7">
      <c r="A48" s="8"/>
      <c r="B48" s="4"/>
      <c r="C48" s="7"/>
      <c r="D48" s="7"/>
      <c r="E48" s="36"/>
      <c r="F48" s="7"/>
      <c r="G48" s="5"/>
    </row>
    <row r="49" spans="1:7">
      <c r="A49" s="8"/>
      <c r="B49" s="4"/>
      <c r="C49" s="7"/>
      <c r="D49" s="7"/>
      <c r="E49" s="36"/>
      <c r="F49" s="7"/>
      <c r="G49" s="5"/>
    </row>
    <row r="50" spans="1:7">
      <c r="A50" s="8"/>
      <c r="B50" s="4"/>
      <c r="C50" s="7"/>
      <c r="D50" s="7"/>
      <c r="E50" s="36"/>
      <c r="F50" s="7"/>
      <c r="G50" s="5"/>
    </row>
    <row r="51" spans="1:7">
      <c r="A51" s="8"/>
      <c r="B51" s="4"/>
      <c r="C51" s="7"/>
      <c r="D51" s="7"/>
      <c r="E51" s="36"/>
      <c r="F51" s="7"/>
      <c r="G51" s="5"/>
    </row>
    <row r="52" spans="1:7">
      <c r="A52" s="8"/>
      <c r="B52" s="4"/>
      <c r="C52" s="7"/>
      <c r="D52" s="7"/>
      <c r="E52" s="36"/>
      <c r="F52" s="7"/>
      <c r="G52" s="5"/>
    </row>
    <row r="53" spans="1:7">
      <c r="A53" s="8"/>
      <c r="B53" s="4"/>
      <c r="C53" s="7"/>
      <c r="D53" s="7"/>
      <c r="E53" s="36"/>
      <c r="F53" s="7"/>
      <c r="G53" s="5"/>
    </row>
    <row r="89" spans="1:7" ht="34.5" customHeight="1">
      <c r="A89" s="79" t="s">
        <v>37</v>
      </c>
      <c r="B89" s="79"/>
      <c r="C89" s="79"/>
      <c r="D89" s="79"/>
      <c r="E89" s="79"/>
      <c r="F89" s="79"/>
      <c r="G89" s="79"/>
    </row>
    <row r="91" spans="1:7" ht="16.5">
      <c r="A91" s="78" t="s">
        <v>11</v>
      </c>
      <c r="B91" s="78"/>
      <c r="C91" s="78"/>
      <c r="D91" s="78"/>
      <c r="E91" s="78"/>
      <c r="F91" s="78"/>
      <c r="G91" s="78"/>
    </row>
    <row r="92" spans="1:7" ht="13.5" thickBot="1">
      <c r="A92" s="27"/>
      <c r="B92" s="32"/>
      <c r="C92" s="31"/>
      <c r="D92" s="31"/>
      <c r="E92" s="31"/>
      <c r="F92" s="31"/>
      <c r="G92" s="31"/>
    </row>
    <row r="93" spans="1:7" ht="15" thickTop="1">
      <c r="A93" s="38" t="s">
        <v>1</v>
      </c>
      <c r="B93" s="84" t="s">
        <v>2</v>
      </c>
      <c r="C93" s="86" t="s">
        <v>12</v>
      </c>
      <c r="D93" s="87"/>
      <c r="E93" s="86" t="s">
        <v>13</v>
      </c>
      <c r="F93" s="87"/>
      <c r="G93" s="84" t="s">
        <v>3</v>
      </c>
    </row>
    <row r="94" spans="1:7" ht="15" thickBot="1">
      <c r="A94" s="39" t="s">
        <v>0</v>
      </c>
      <c r="B94" s="85"/>
      <c r="C94" s="88"/>
      <c r="D94" s="89"/>
      <c r="E94" s="88"/>
      <c r="F94" s="89"/>
      <c r="G94" s="85"/>
    </row>
    <row r="95" spans="1:7" ht="13.5" thickTop="1">
      <c r="A95" s="27"/>
      <c r="B95" s="28"/>
      <c r="C95" s="29"/>
      <c r="D95" s="30"/>
      <c r="E95" s="30"/>
      <c r="F95" s="25"/>
      <c r="G95" s="31"/>
    </row>
    <row r="96" spans="1:7" ht="66">
      <c r="A96" s="24">
        <v>1</v>
      </c>
      <c r="B96" s="52" t="s">
        <v>40</v>
      </c>
      <c r="C96" s="82"/>
      <c r="D96" s="82"/>
      <c r="E96" s="82"/>
      <c r="F96" s="82"/>
      <c r="G96" s="42"/>
    </row>
    <row r="97" spans="1:7" ht="16.5">
      <c r="A97" s="55"/>
      <c r="B97" s="53" t="s">
        <v>41</v>
      </c>
      <c r="C97" s="82"/>
      <c r="D97" s="82"/>
      <c r="E97" s="82"/>
      <c r="F97" s="82"/>
      <c r="G97" s="42"/>
    </row>
    <row r="98" spans="1:7" ht="15.75" customHeight="1">
      <c r="A98" s="54"/>
      <c r="B98" s="53" t="s">
        <v>42</v>
      </c>
      <c r="C98" s="82" t="s">
        <v>45</v>
      </c>
      <c r="D98" s="82"/>
      <c r="E98" s="82"/>
      <c r="F98" s="82"/>
      <c r="G98" s="56" t="s">
        <v>48</v>
      </c>
    </row>
    <row r="99" spans="1:7" ht="15.75" customHeight="1">
      <c r="A99" s="54"/>
      <c r="B99" s="53" t="s">
        <v>43</v>
      </c>
      <c r="C99" s="82" t="s">
        <v>46</v>
      </c>
      <c r="D99" s="82"/>
      <c r="E99" s="82"/>
      <c r="F99" s="82"/>
      <c r="G99" s="56" t="s">
        <v>49</v>
      </c>
    </row>
    <row r="100" spans="1:7" ht="16.5" customHeight="1" thickBot="1">
      <c r="A100" s="54"/>
      <c r="B100" s="53" t="s">
        <v>44</v>
      </c>
      <c r="C100" s="82" t="s">
        <v>47</v>
      </c>
      <c r="D100" s="82"/>
      <c r="E100" s="82"/>
      <c r="F100" s="82"/>
      <c r="G100" s="56" t="s">
        <v>50</v>
      </c>
    </row>
    <row r="101" spans="1:7" ht="17.25" thickTop="1" thickBot="1">
      <c r="A101" s="54"/>
      <c r="B101" s="54"/>
      <c r="C101" s="80" t="s">
        <v>17</v>
      </c>
      <c r="D101" s="80"/>
      <c r="E101" s="80"/>
      <c r="F101" s="80"/>
      <c r="G101" s="58" t="s">
        <v>51</v>
      </c>
    </row>
    <row r="102" spans="1:7" ht="16.5" thickTop="1">
      <c r="A102" s="54"/>
      <c r="B102" s="54"/>
      <c r="C102" s="80" t="s">
        <v>18</v>
      </c>
      <c r="D102" s="80"/>
      <c r="E102" s="80"/>
      <c r="F102" s="80"/>
      <c r="G102" s="57" t="s">
        <v>51</v>
      </c>
    </row>
    <row r="103" spans="1:7">
      <c r="A103" s="54"/>
      <c r="B103" s="54"/>
      <c r="C103" s="62"/>
      <c r="D103" s="62"/>
      <c r="E103" s="62"/>
      <c r="F103" s="62"/>
      <c r="G103" s="57"/>
    </row>
    <row r="104" spans="1:7" ht="51" customHeight="1">
      <c r="A104" s="54">
        <v>2</v>
      </c>
      <c r="B104" s="52" t="s">
        <v>52</v>
      </c>
      <c r="C104" s="83"/>
      <c r="D104" s="83"/>
      <c r="E104" s="62"/>
      <c r="F104" s="62"/>
      <c r="G104" s="57"/>
    </row>
    <row r="105" spans="1:7">
      <c r="A105" s="54"/>
      <c r="B105" s="53" t="s">
        <v>63</v>
      </c>
      <c r="C105" s="83"/>
      <c r="D105" s="83"/>
      <c r="E105" s="62"/>
      <c r="F105" s="62"/>
      <c r="G105" s="57"/>
    </row>
    <row r="106" spans="1:7" ht="20.100000000000001" customHeight="1">
      <c r="A106" s="54"/>
      <c r="B106" s="53" t="s">
        <v>42</v>
      </c>
      <c r="C106" s="82" t="s">
        <v>64</v>
      </c>
      <c r="D106" s="82"/>
      <c r="E106" s="82"/>
      <c r="F106" s="82"/>
      <c r="G106" s="56" t="s">
        <v>67</v>
      </c>
    </row>
    <row r="107" spans="1:7" ht="20.100000000000001" customHeight="1">
      <c r="A107" s="54"/>
      <c r="B107" s="53" t="s">
        <v>43</v>
      </c>
      <c r="C107" s="82" t="s">
        <v>65</v>
      </c>
      <c r="D107" s="82"/>
      <c r="E107" s="82"/>
      <c r="F107" s="82"/>
      <c r="G107" s="56" t="s">
        <v>68</v>
      </c>
    </row>
    <row r="108" spans="1:7" ht="20.100000000000001" customHeight="1" thickBot="1">
      <c r="A108" s="54"/>
      <c r="B108" s="53" t="s">
        <v>44</v>
      </c>
      <c r="C108" s="82" t="s">
        <v>66</v>
      </c>
      <c r="D108" s="82"/>
      <c r="E108" s="82"/>
      <c r="F108" s="82"/>
      <c r="G108" s="56" t="s">
        <v>69</v>
      </c>
    </row>
    <row r="109" spans="1:7" ht="15" customHeight="1" thickTop="1" thickBot="1">
      <c r="A109" s="54"/>
      <c r="B109" s="53"/>
      <c r="C109" s="80" t="s">
        <v>17</v>
      </c>
      <c r="D109" s="80"/>
      <c r="E109" s="80"/>
      <c r="F109" s="80"/>
      <c r="G109" s="58" t="s">
        <v>70</v>
      </c>
    </row>
    <row r="110" spans="1:7" ht="20.100000000000001" customHeight="1" thickTop="1">
      <c r="A110" s="54"/>
      <c r="B110" s="53"/>
      <c r="C110" s="80" t="s">
        <v>18</v>
      </c>
      <c r="D110" s="80"/>
      <c r="E110" s="80"/>
      <c r="F110" s="80"/>
      <c r="G110" s="57" t="s">
        <v>70</v>
      </c>
    </row>
    <row r="111" spans="1:7" ht="12.75">
      <c r="A111" s="27"/>
      <c r="B111" s="28"/>
      <c r="C111" s="29"/>
      <c r="D111" s="30"/>
      <c r="E111" s="30"/>
      <c r="F111" s="25"/>
      <c r="G111" s="42"/>
    </row>
    <row r="112" spans="1:7" ht="42.75">
      <c r="A112" s="24">
        <v>3</v>
      </c>
      <c r="B112" s="18" t="s">
        <v>25</v>
      </c>
      <c r="C112" s="29"/>
      <c r="D112" s="30"/>
      <c r="E112" s="30"/>
      <c r="F112" s="29"/>
      <c r="G112" s="31"/>
    </row>
    <row r="113" spans="1:7" ht="13.5" thickBot="1">
      <c r="A113" s="27"/>
      <c r="B113" s="32"/>
      <c r="C113" s="81" t="s">
        <v>21</v>
      </c>
      <c r="D113" s="81"/>
      <c r="E113" s="81"/>
      <c r="F113" s="81"/>
      <c r="G113" s="31" t="s">
        <v>22</v>
      </c>
    </row>
    <row r="114" spans="1:7" ht="14.25" thickTop="1" thickBot="1">
      <c r="A114" s="27"/>
      <c r="B114" s="32"/>
      <c r="C114" s="33"/>
      <c r="D114" s="33"/>
      <c r="E114" s="33"/>
      <c r="F114" s="35" t="s">
        <v>18</v>
      </c>
      <c r="G114" s="34" t="s">
        <v>23</v>
      </c>
    </row>
    <row r="115" spans="1:7" ht="13.5" thickTop="1">
      <c r="A115" s="27"/>
      <c r="B115" s="28"/>
      <c r="C115" s="29"/>
      <c r="D115" s="30"/>
      <c r="E115" s="30"/>
      <c r="F115" s="29"/>
      <c r="G115" s="31"/>
    </row>
    <row r="116" spans="1:7" ht="42.75">
      <c r="A116" s="24">
        <v>4</v>
      </c>
      <c r="B116" s="18" t="s">
        <v>53</v>
      </c>
      <c r="C116" s="15"/>
      <c r="D116" s="16"/>
      <c r="E116" s="26"/>
      <c r="F116" s="24"/>
      <c r="G116" s="37"/>
    </row>
    <row r="117" spans="1:7" ht="14.25">
      <c r="A117" s="24"/>
      <c r="B117" s="18" t="s">
        <v>54</v>
      </c>
      <c r="C117" s="15"/>
      <c r="D117" s="16"/>
      <c r="E117" s="26"/>
      <c r="F117" s="24"/>
      <c r="G117" s="37"/>
    </row>
    <row r="118" spans="1:7" ht="12.75">
      <c r="A118" s="27"/>
      <c r="B118" s="28"/>
      <c r="C118" s="29"/>
      <c r="D118" s="30"/>
      <c r="E118" s="30"/>
      <c r="F118" s="29"/>
      <c r="G118" s="42"/>
    </row>
    <row r="119" spans="1:7" ht="14.25">
      <c r="A119" s="24">
        <v>5</v>
      </c>
      <c r="B119" s="18" t="s">
        <v>16</v>
      </c>
      <c r="C119" s="29"/>
      <c r="D119" s="30"/>
      <c r="E119" s="30"/>
      <c r="F119" s="25"/>
      <c r="G119" s="31"/>
    </row>
    <row r="120" spans="1:7" ht="14.25">
      <c r="A120" s="24"/>
      <c r="B120" s="18" t="s">
        <v>24</v>
      </c>
      <c r="C120" s="29"/>
      <c r="D120" s="30"/>
      <c r="E120" s="30"/>
      <c r="F120" s="25"/>
      <c r="G120" s="31"/>
    </row>
    <row r="121" spans="1:7" ht="12.75">
      <c r="A121" s="27"/>
      <c r="B121" s="32"/>
      <c r="C121" s="81" t="s">
        <v>26</v>
      </c>
      <c r="D121" s="81"/>
      <c r="E121" s="81"/>
      <c r="F121" s="81"/>
      <c r="G121" s="31" t="s">
        <v>27</v>
      </c>
    </row>
    <row r="122" spans="1:7" ht="12.75">
      <c r="A122" s="27"/>
      <c r="B122" s="32"/>
      <c r="C122" s="81" t="s">
        <v>28</v>
      </c>
      <c r="D122" s="81"/>
      <c r="E122" s="81"/>
      <c r="F122" s="81"/>
      <c r="G122" s="31" t="s">
        <v>29</v>
      </c>
    </row>
    <row r="123" spans="1:7" ht="13.5" thickBot="1">
      <c r="A123" s="27"/>
      <c r="B123" s="32" t="s">
        <v>36</v>
      </c>
      <c r="C123" s="81" t="s">
        <v>30</v>
      </c>
      <c r="D123" s="81"/>
      <c r="E123" s="81"/>
      <c r="F123" s="81"/>
      <c r="G123" s="31" t="s">
        <v>31</v>
      </c>
    </row>
    <row r="124" spans="1:7" ht="14.25" thickTop="1" thickBot="1">
      <c r="A124" s="27"/>
      <c r="B124" s="32"/>
      <c r="C124" s="33"/>
      <c r="D124" s="33"/>
      <c r="E124" s="33"/>
      <c r="F124" s="35" t="s">
        <v>17</v>
      </c>
      <c r="G124" s="34" t="s">
        <v>32</v>
      </c>
    </row>
    <row r="125" spans="1:7" ht="14.25" thickTop="1" thickBot="1">
      <c r="A125" s="27"/>
      <c r="B125" s="32"/>
      <c r="C125" s="33"/>
      <c r="D125" s="33"/>
      <c r="E125" s="33"/>
      <c r="F125" s="35" t="s">
        <v>18</v>
      </c>
      <c r="G125" s="34" t="s">
        <v>33</v>
      </c>
    </row>
    <row r="126" spans="1:7" ht="13.5" thickTop="1">
      <c r="A126" s="27"/>
      <c r="B126" s="32"/>
      <c r="C126" s="33"/>
      <c r="D126" s="33"/>
      <c r="E126" s="33"/>
      <c r="F126" s="35"/>
      <c r="G126" s="33"/>
    </row>
    <row r="127" spans="1:7" ht="14.25">
      <c r="A127" s="27">
        <v>6</v>
      </c>
      <c r="B127" s="18" t="s">
        <v>56</v>
      </c>
      <c r="C127" s="15"/>
      <c r="D127" s="16"/>
      <c r="E127" s="26"/>
      <c r="F127" s="24"/>
      <c r="G127" s="37"/>
    </row>
    <row r="128" spans="1:7" ht="14.25">
      <c r="A128" s="27"/>
      <c r="B128" s="18" t="s">
        <v>57</v>
      </c>
      <c r="C128" s="15"/>
      <c r="D128" s="16"/>
      <c r="E128" s="17"/>
      <c r="F128" s="24"/>
      <c r="G128" s="37"/>
    </row>
    <row r="129" spans="1:7" ht="14.25">
      <c r="A129" s="27"/>
      <c r="B129" s="18"/>
      <c r="C129" s="15"/>
      <c r="D129" s="16"/>
      <c r="E129" s="17"/>
      <c r="F129" s="24"/>
      <c r="G129" s="37"/>
    </row>
    <row r="130" spans="1:7" ht="63">
      <c r="A130" s="27">
        <v>7</v>
      </c>
      <c r="B130" s="60" t="s">
        <v>60</v>
      </c>
      <c r="C130" s="45"/>
      <c r="D130" s="50"/>
      <c r="E130" s="61"/>
      <c r="F130" s="48"/>
      <c r="G130" s="49"/>
    </row>
    <row r="131" spans="1:7" ht="12.75">
      <c r="A131" s="27"/>
      <c r="B131" s="32"/>
      <c r="C131" s="33"/>
      <c r="D131" s="33"/>
      <c r="E131" s="33"/>
      <c r="F131" s="35"/>
      <c r="G131" s="33"/>
    </row>
    <row r="132" spans="1:7" ht="14.25">
      <c r="A132" s="27">
        <v>8</v>
      </c>
      <c r="B132" s="28" t="s">
        <v>58</v>
      </c>
      <c r="C132" s="15">
        <v>20740</v>
      </c>
      <c r="D132" s="16" t="s">
        <v>20</v>
      </c>
      <c r="E132" s="26">
        <v>693.73</v>
      </c>
      <c r="F132" s="24" t="s">
        <v>15</v>
      </c>
      <c r="G132" s="37">
        <f>+C132*E132/100</f>
        <v>143879.60200000001</v>
      </c>
    </row>
    <row r="133" spans="1:7" ht="25.5">
      <c r="A133" s="27"/>
      <c r="B133" s="28" t="s">
        <v>59</v>
      </c>
      <c r="C133" s="15"/>
      <c r="D133" s="16"/>
      <c r="E133" s="26"/>
      <c r="F133" s="24"/>
      <c r="G133" s="37"/>
    </row>
    <row r="134" spans="1:7" ht="14.25">
      <c r="A134" s="27"/>
      <c r="B134" s="28" t="s">
        <v>72</v>
      </c>
      <c r="C134" s="15"/>
      <c r="D134" s="16"/>
      <c r="E134" s="17"/>
      <c r="F134" s="24"/>
      <c r="G134" s="37"/>
    </row>
    <row r="135" spans="1:7" ht="12.75">
      <c r="A135" s="27"/>
      <c r="B135" s="32"/>
      <c r="C135" s="33"/>
      <c r="D135" s="33"/>
      <c r="E135" s="33"/>
      <c r="F135" s="35"/>
      <c r="G135" s="33"/>
    </row>
    <row r="136" spans="1:7" ht="12.75">
      <c r="A136" s="27"/>
      <c r="B136" s="32"/>
      <c r="C136" s="33"/>
      <c r="D136" s="33"/>
      <c r="E136" s="33"/>
      <c r="F136" s="35"/>
      <c r="G136" s="33"/>
    </row>
    <row r="137" spans="1:7" ht="13.5" thickBot="1">
      <c r="A137" s="27"/>
      <c r="B137" s="32"/>
      <c r="C137" s="96"/>
      <c r="D137" s="96"/>
      <c r="E137" s="96"/>
      <c r="F137" s="96"/>
      <c r="G137" s="31"/>
    </row>
    <row r="138" spans="1:7" ht="14.25" thickTop="1" thickBot="1">
      <c r="A138" s="27"/>
      <c r="B138" s="32"/>
      <c r="C138" s="40"/>
      <c r="D138" s="40"/>
      <c r="E138" s="40"/>
      <c r="F138" s="41" t="s">
        <v>17</v>
      </c>
      <c r="G138" s="34" t="s">
        <v>34</v>
      </c>
    </row>
    <row r="139" spans="1:7" ht="14.25" thickTop="1" thickBot="1">
      <c r="A139" s="27"/>
      <c r="B139" s="32"/>
      <c r="C139" s="40"/>
      <c r="D139" s="40"/>
      <c r="E139" s="40"/>
      <c r="F139" s="41" t="s">
        <v>18</v>
      </c>
      <c r="G139" s="34" t="s">
        <v>35</v>
      </c>
    </row>
    <row r="140" spans="1:7" thickTop="1">
      <c r="A140" s="13"/>
      <c r="B140" s="18"/>
      <c r="C140" s="20"/>
      <c r="D140" s="21"/>
      <c r="E140" s="21"/>
      <c r="F140" s="22"/>
      <c r="G140" s="23"/>
    </row>
    <row r="141" spans="1:7" ht="15">
      <c r="A141" s="13"/>
      <c r="B141" s="18"/>
      <c r="C141" s="20"/>
      <c r="D141" s="21"/>
      <c r="E141" s="21"/>
      <c r="F141" s="22"/>
      <c r="G141" s="23"/>
    </row>
    <row r="142" spans="1:7" ht="15">
      <c r="A142" s="13"/>
      <c r="B142" s="18"/>
      <c r="C142" s="20"/>
      <c r="D142" s="21"/>
      <c r="E142" s="21"/>
      <c r="F142" s="22"/>
      <c r="G142" s="23"/>
    </row>
    <row r="144" spans="1:7">
      <c r="E144" s="36" t="s">
        <v>7</v>
      </c>
    </row>
    <row r="145" spans="5:5">
      <c r="E145" s="36" t="s">
        <v>10</v>
      </c>
    </row>
    <row r="146" spans="5:5">
      <c r="E146" s="36" t="s">
        <v>9</v>
      </c>
    </row>
  </sheetData>
  <mergeCells count="33">
    <mergeCell ref="C121:F121"/>
    <mergeCell ref="C122:F122"/>
    <mergeCell ref="C123:F123"/>
    <mergeCell ref="C137:F137"/>
    <mergeCell ref="G93:G94"/>
    <mergeCell ref="C102:F102"/>
    <mergeCell ref="C96:F96"/>
    <mergeCell ref="C97:F97"/>
    <mergeCell ref="C98:F98"/>
    <mergeCell ref="A3:G3"/>
    <mergeCell ref="E7:E8"/>
    <mergeCell ref="A5:G5"/>
    <mergeCell ref="A6:G6"/>
    <mergeCell ref="B7:B8"/>
    <mergeCell ref="C7:D8"/>
    <mergeCell ref="F7:F8"/>
    <mergeCell ref="G7:G8"/>
    <mergeCell ref="A91:G91"/>
    <mergeCell ref="A89:G89"/>
    <mergeCell ref="C110:F110"/>
    <mergeCell ref="C113:F113"/>
    <mergeCell ref="C106:F106"/>
    <mergeCell ref="C107:F107"/>
    <mergeCell ref="C108:F108"/>
    <mergeCell ref="C109:F109"/>
    <mergeCell ref="C104:C105"/>
    <mergeCell ref="D104:D105"/>
    <mergeCell ref="C101:F101"/>
    <mergeCell ref="C99:F99"/>
    <mergeCell ref="C100:F100"/>
    <mergeCell ref="B93:B94"/>
    <mergeCell ref="C93:D94"/>
    <mergeCell ref="E93:F94"/>
  </mergeCells>
  <phoneticPr fontId="0" type="noConversion"/>
  <printOptions horizontalCentered="1"/>
  <pageMargins left="0.75" right="0" top="0.5" bottom="0.2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Abstract</vt:lpstr>
    </vt:vector>
  </TitlesOfParts>
  <Company>nini composig centre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UMAIR</cp:lastModifiedBy>
  <cp:lastPrinted>2016-12-04T11:15:03Z</cp:lastPrinted>
  <dcterms:created xsi:type="dcterms:W3CDTF">2003-12-21T14:11:19Z</dcterms:created>
  <dcterms:modified xsi:type="dcterms:W3CDTF">2016-12-04T11:15:45Z</dcterms:modified>
</cp:coreProperties>
</file>