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600" windowHeight="7695"/>
  </bookViews>
  <sheets>
    <sheet name="M&amp;R " sheetId="3" r:id="rId1"/>
  </sheets>
  <definedNames>
    <definedName name="_xlnm.Print_Area" localSheetId="0">'M&amp;R '!$A$1:$L$13</definedName>
  </definedNames>
  <calcPr calcId="124519"/>
</workbook>
</file>

<file path=xl/calcChain.xml><?xml version="1.0" encoding="utf-8"?>
<calcChain xmlns="http://schemas.openxmlformats.org/spreadsheetml/2006/main">
  <c r="F6" i="3"/>
  <c r="F7"/>
  <c r="F9" s="1"/>
  <c r="F5"/>
</calcChain>
</file>

<file path=xl/sharedStrings.xml><?xml version="1.0" encoding="utf-8"?>
<sst xmlns="http://schemas.openxmlformats.org/spreadsheetml/2006/main" count="42" uniqueCount="35">
  <si>
    <t>A</t>
  </si>
  <si>
    <t>B</t>
  </si>
  <si>
    <t>C</t>
  </si>
  <si>
    <t>E</t>
  </si>
  <si>
    <t>F</t>
  </si>
  <si>
    <t>Name of Scheme &amp; Estimated Cost</t>
  </si>
  <si>
    <t>D</t>
  </si>
  <si>
    <t>G</t>
  </si>
  <si>
    <t>H</t>
  </si>
  <si>
    <t>I</t>
  </si>
  <si>
    <t>Nature of Procurement</t>
  </si>
  <si>
    <t>Method of Procurement</t>
  </si>
  <si>
    <t>J</t>
  </si>
  <si>
    <t>K</t>
  </si>
  <si>
    <t>L</t>
  </si>
  <si>
    <t xml:space="preserve">Anticipated / Actual date of Start </t>
  </si>
  <si>
    <t>Anticipated / Actual date of Completion</t>
  </si>
  <si>
    <t>Cost of New 
works 
(Components)</t>
  </si>
  <si>
    <t>Funds for 
New Work
 (c-e)</t>
  </si>
  <si>
    <t>Cost of ongoing works 
( Expenditure already incurred)</t>
  </si>
  <si>
    <t>Single Stage</t>
  </si>
  <si>
    <t>Allocated Funds
(M)</t>
  </si>
  <si>
    <t>Executive Engineer</t>
  </si>
  <si>
    <t>Funds 
earmarked 
for ongoing 
works</t>
  </si>
  <si>
    <t>Anticipated 
/ Actual 
date of 
Advertisement</t>
  </si>
  <si>
    <t>S.No.</t>
  </si>
  <si>
    <t xml:space="preserve">Guni Canal Division </t>
  </si>
  <si>
    <t>S.F.Rahu</t>
  </si>
  <si>
    <t>30.6.2017</t>
  </si>
  <si>
    <t>Abkalani material for precussonary meaurs along main canal of Jalalani Sub Division T.M.Khan</t>
  </si>
  <si>
    <t>Abkalani material for precussonary meaurs along main canal of Dubi Sub Division @ Golarchi</t>
  </si>
  <si>
    <t>Abkalani material for precussonary meaurs along main canal of Golarchi Sub Division  @ Golarchi</t>
  </si>
  <si>
    <t>Yawar Hussain Memon</t>
  </si>
  <si>
    <t>ANNEXURE - A1</t>
  </si>
  <si>
    <t xml:space="preserve">
PROCUREMENT PLAN (M&amp;R to Guni Branch Ex: Fuleli  in Respect of Guni Canal Division S.R.Rahu  2016-17)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</si>
</sst>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Bookman Old Style"/>
      <family val="1"/>
    </font>
    <font>
      <sz val="10"/>
      <color theme="1"/>
      <name val="Calibri"/>
      <family val="2"/>
      <scheme val="minor"/>
    </font>
    <font>
      <sz val="10"/>
      <color theme="1"/>
      <name val="Bookman Old Style"/>
      <family val="1"/>
    </font>
    <font>
      <sz val="10"/>
      <color theme="1"/>
      <name val="Cambria"/>
      <family val="1"/>
      <scheme val="major"/>
    </font>
    <font>
      <sz val="8"/>
      <color theme="1"/>
      <name val="Bookman Old Style"/>
      <family val="1"/>
    </font>
    <font>
      <sz val="10"/>
      <name val="Arial"/>
      <family val="2"/>
    </font>
    <font>
      <b/>
      <sz val="14"/>
      <name val="Bookman Old Style"/>
      <family val="1"/>
    </font>
    <font>
      <b/>
      <sz val="11"/>
      <color theme="0"/>
      <name val="Calibri"/>
      <family val="2"/>
      <scheme val="minor"/>
    </font>
    <font>
      <sz val="10"/>
      <color rgb="FF000000"/>
      <name val="Bookman Old Style"/>
      <family val="1"/>
    </font>
    <font>
      <sz val="10"/>
      <color rgb="FF000000"/>
      <name val="Calibri"/>
      <family val="2"/>
      <scheme val="minor"/>
    </font>
    <font>
      <b/>
      <sz val="10"/>
      <name val="Bookman Old Style"/>
      <family val="1"/>
    </font>
    <font>
      <b/>
      <sz val="10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sz val="14"/>
      <color theme="1"/>
      <name val="Calibri"/>
      <family val="2"/>
      <scheme val="minor"/>
    </font>
    <font>
      <b/>
      <sz val="11"/>
      <name val="Bookman Old Style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view="pageBreakPreview" zoomScale="85" zoomScaleSheetLayoutView="85" workbookViewId="0">
      <selection activeCell="B12" sqref="B12"/>
    </sheetView>
  </sheetViews>
  <sheetFormatPr defaultRowHeight="15"/>
  <cols>
    <col min="1" max="1" width="7" customWidth="1"/>
    <col min="2" max="2" width="35.7109375" customWidth="1"/>
    <col min="3" max="3" width="9.28515625" customWidth="1"/>
    <col min="4" max="4" width="14.85546875" customWidth="1"/>
    <col min="5" max="5" width="10.7109375" customWidth="1"/>
    <col min="6" max="6" width="12.28515625" customWidth="1"/>
    <col min="7" max="7" width="8.7109375" customWidth="1"/>
    <col min="8" max="8" width="11.85546875" customWidth="1"/>
    <col min="9" max="9" width="11.5703125" customWidth="1"/>
    <col min="10" max="10" width="12.42578125" customWidth="1"/>
    <col min="11" max="11" width="12" customWidth="1"/>
    <col min="12" max="12" width="13.28515625" customWidth="1"/>
  </cols>
  <sheetData>
    <row r="1" spans="1:12" ht="41.25" customHeight="1">
      <c r="A1" s="25"/>
      <c r="B1" s="27" t="s">
        <v>33</v>
      </c>
      <c r="C1" s="27"/>
      <c r="D1" s="27"/>
      <c r="E1" s="27"/>
      <c r="F1" s="27"/>
      <c r="G1" s="27"/>
      <c r="H1" s="27"/>
      <c r="I1" s="27"/>
      <c r="J1" s="27"/>
      <c r="K1" s="25"/>
      <c r="L1" s="25"/>
    </row>
    <row r="2" spans="1:12" ht="47.25" customHeight="1">
      <c r="A2" s="24" t="s">
        <v>34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s="5" customFormat="1" ht="96" customHeight="1">
      <c r="A3" s="6" t="s">
        <v>25</v>
      </c>
      <c r="B3" s="6" t="s">
        <v>5</v>
      </c>
      <c r="C3" s="6" t="s">
        <v>21</v>
      </c>
      <c r="D3" s="6" t="s">
        <v>19</v>
      </c>
      <c r="E3" s="6" t="s">
        <v>23</v>
      </c>
      <c r="F3" s="6" t="s">
        <v>17</v>
      </c>
      <c r="G3" s="6" t="s">
        <v>18</v>
      </c>
      <c r="H3" s="6" t="s">
        <v>10</v>
      </c>
      <c r="I3" s="6" t="s">
        <v>11</v>
      </c>
      <c r="J3" s="6" t="s">
        <v>24</v>
      </c>
      <c r="K3" s="6" t="s">
        <v>15</v>
      </c>
      <c r="L3" s="6" t="s">
        <v>16</v>
      </c>
    </row>
    <row r="4" spans="1:12" s="2" customFormat="1" ht="21" customHeight="1">
      <c r="A4" s="1" t="s">
        <v>0</v>
      </c>
      <c r="B4" s="1" t="s">
        <v>1</v>
      </c>
      <c r="C4" s="1" t="s">
        <v>2</v>
      </c>
      <c r="D4" s="1" t="s">
        <v>6</v>
      </c>
      <c r="E4" s="1" t="s">
        <v>3</v>
      </c>
      <c r="F4" s="1" t="s">
        <v>4</v>
      </c>
      <c r="G4" s="1" t="s">
        <v>7</v>
      </c>
      <c r="H4" s="1" t="s">
        <v>8</v>
      </c>
      <c r="I4" s="1" t="s">
        <v>9</v>
      </c>
      <c r="J4" s="1" t="s">
        <v>12</v>
      </c>
      <c r="K4" s="1" t="s">
        <v>13</v>
      </c>
      <c r="L4" s="1" t="s">
        <v>14</v>
      </c>
    </row>
    <row r="5" spans="1:12" s="2" customFormat="1" ht="45">
      <c r="A5" s="14">
        <v>1</v>
      </c>
      <c r="B5" s="18" t="s">
        <v>29</v>
      </c>
      <c r="C5" s="3">
        <v>0.99199999999999999</v>
      </c>
      <c r="D5" s="4"/>
      <c r="E5" s="4"/>
      <c r="F5" s="19">
        <f>C5</f>
        <v>0.99199999999999999</v>
      </c>
      <c r="G5" s="4"/>
      <c r="H5" s="7" t="s">
        <v>20</v>
      </c>
      <c r="I5" s="7" t="s">
        <v>20</v>
      </c>
      <c r="J5" s="8"/>
      <c r="K5" s="8"/>
      <c r="L5" s="3" t="s">
        <v>28</v>
      </c>
    </row>
    <row r="6" spans="1:12" s="2" customFormat="1" ht="45">
      <c r="A6" s="14">
        <v>2</v>
      </c>
      <c r="B6" s="18" t="s">
        <v>30</v>
      </c>
      <c r="C6" s="3">
        <v>0.996</v>
      </c>
      <c r="D6" s="4"/>
      <c r="E6" s="4"/>
      <c r="F6" s="19">
        <f t="shared" ref="F6:F7" si="0">C6</f>
        <v>0.996</v>
      </c>
      <c r="G6" s="4"/>
      <c r="H6" s="7" t="s">
        <v>20</v>
      </c>
      <c r="I6" s="7" t="s">
        <v>20</v>
      </c>
      <c r="J6" s="8"/>
      <c r="K6" s="8"/>
      <c r="L6" s="3" t="s">
        <v>28</v>
      </c>
    </row>
    <row r="7" spans="1:12" s="2" customFormat="1" ht="45">
      <c r="A7" s="14">
        <v>3</v>
      </c>
      <c r="B7" s="18" t="s">
        <v>31</v>
      </c>
      <c r="C7" s="3">
        <v>0.98299999999999998</v>
      </c>
      <c r="D7" s="4"/>
      <c r="E7" s="4"/>
      <c r="F7" s="19">
        <f t="shared" si="0"/>
        <v>0.98299999999999998</v>
      </c>
      <c r="G7" s="4"/>
      <c r="H7" s="7" t="s">
        <v>20</v>
      </c>
      <c r="I7" s="7" t="s">
        <v>20</v>
      </c>
      <c r="J7" s="8"/>
      <c r="K7" s="8"/>
      <c r="L7" s="3" t="s">
        <v>28</v>
      </c>
    </row>
    <row r="8" spans="1:12" ht="15.75" customHeight="1">
      <c r="A8" s="12"/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12" ht="45.75" customHeight="1">
      <c r="A9" s="12"/>
      <c r="B9" s="13"/>
      <c r="C9" s="11"/>
      <c r="D9" s="11"/>
      <c r="E9" s="11"/>
      <c r="F9" s="20">
        <f>SUM(F5:F8)</f>
        <v>2.9710000000000001</v>
      </c>
      <c r="G9" s="11"/>
      <c r="H9" s="11"/>
      <c r="I9" s="11"/>
      <c r="J9" s="11"/>
      <c r="K9" s="11"/>
      <c r="L9" s="11"/>
    </row>
    <row r="10" spans="1:12" ht="15.75" customHeight="1">
      <c r="B10" s="15"/>
      <c r="C10" s="16"/>
      <c r="D10" s="15"/>
      <c r="E10" s="17"/>
      <c r="F10" s="9"/>
      <c r="G10" s="9"/>
      <c r="H10" s="23"/>
      <c r="I10" s="23"/>
      <c r="J10" s="21" t="s">
        <v>32</v>
      </c>
      <c r="K10" s="21"/>
      <c r="L10" s="9"/>
    </row>
    <row r="11" spans="1:12" ht="18">
      <c r="B11" s="15"/>
      <c r="C11" s="16"/>
      <c r="D11" s="15"/>
      <c r="E11" s="15"/>
      <c r="H11" s="22"/>
      <c r="I11" s="22"/>
      <c r="J11" s="26" t="s">
        <v>22</v>
      </c>
      <c r="K11" s="26"/>
      <c r="L11" s="10"/>
    </row>
    <row r="12" spans="1:12" ht="18">
      <c r="B12" s="15"/>
      <c r="C12" s="16"/>
      <c r="D12" s="15"/>
      <c r="E12" s="15"/>
      <c r="H12" s="22"/>
      <c r="I12" s="22"/>
      <c r="J12" s="26" t="s">
        <v>26</v>
      </c>
      <c r="K12" s="26"/>
      <c r="L12" s="10"/>
    </row>
    <row r="13" spans="1:12" ht="18">
      <c r="B13" s="15"/>
      <c r="C13" s="16"/>
      <c r="D13" s="15"/>
      <c r="E13" s="15"/>
      <c r="H13" s="22"/>
      <c r="I13" s="22"/>
      <c r="J13" s="26" t="s">
        <v>27</v>
      </c>
      <c r="K13" s="26"/>
      <c r="L13" s="10"/>
    </row>
  </sheetData>
  <mergeCells count="2">
    <mergeCell ref="A2:L2"/>
    <mergeCell ref="B1:J1"/>
  </mergeCells>
  <printOptions horizontalCentered="1"/>
  <pageMargins left="0" right="0" top="0.32" bottom="0.2" header="0.3" footer="0.3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M&amp;R </vt:lpstr>
      <vt:lpstr>'M&amp;R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IMTIAZ ALI LAGHARI</dc:creator>
  <cp:lastModifiedBy>ACI</cp:lastModifiedBy>
  <cp:lastPrinted>2016-07-28T09:36:39Z</cp:lastPrinted>
  <dcterms:created xsi:type="dcterms:W3CDTF">2016-02-12T18:54:13Z</dcterms:created>
  <dcterms:modified xsi:type="dcterms:W3CDTF">2016-07-28T09:38:22Z</dcterms:modified>
</cp:coreProperties>
</file>