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Sheet1!$A$1:$M$174</definedName>
    <definedName name="_xlnm.Print_titles" localSheetId="0">Sheet1!$6:$8</definedName>
  </definedNames>
  <calcPr calcId="144525"/>
</workbook>
</file>

<file path=xl/calcChain.xml><?xml version="1.0" encoding="utf-8"?>
<calcChain xmlns="http://schemas.openxmlformats.org/spreadsheetml/2006/main">
  <c r="I111" i="1" l="1"/>
  <c r="J111" i="1" s="1"/>
  <c r="I108" i="1"/>
  <c r="J108" i="1" s="1"/>
  <c r="I105" i="1"/>
  <c r="J105" i="1" s="1"/>
  <c r="I102" i="1"/>
  <c r="J102" i="1" s="1"/>
  <c r="I99" i="1"/>
  <c r="J99" i="1" s="1"/>
  <c r="I96" i="1"/>
  <c r="J96" i="1" s="1"/>
  <c r="I93" i="1"/>
  <c r="J93" i="1" s="1"/>
  <c r="I90" i="1"/>
  <c r="J90" i="1" s="1"/>
  <c r="I87" i="1"/>
  <c r="J87" i="1" s="1"/>
  <c r="I84" i="1"/>
  <c r="J84" i="1" s="1"/>
  <c r="I81" i="1"/>
  <c r="J81" i="1" s="1"/>
  <c r="I78" i="1"/>
  <c r="J78" i="1" s="1"/>
  <c r="I75" i="1"/>
  <c r="J75" i="1" s="1"/>
  <c r="I72" i="1"/>
  <c r="J72" i="1" s="1"/>
  <c r="I69" i="1"/>
  <c r="J69" i="1" s="1"/>
  <c r="I67" i="1"/>
  <c r="J67" i="1" s="1"/>
  <c r="I64" i="1"/>
  <c r="J64" i="1" s="1"/>
  <c r="I48" i="1"/>
  <c r="J48" i="1" s="1"/>
  <c r="K48" i="1" s="1"/>
  <c r="E13" i="1"/>
</calcChain>
</file>

<file path=xl/sharedStrings.xml><?xml version="1.0" encoding="utf-8"?>
<sst xmlns="http://schemas.openxmlformats.org/spreadsheetml/2006/main" count="561" uniqueCount="174">
  <si>
    <t>ANNUAL PROCUREMENT PLAN</t>
  </si>
  <si>
    <t>STANDARD PROCUREMENT PLAN 140115JPG (22070*991)</t>
  </si>
  <si>
    <t>(WORKS, GOOD &amp; SERVICES)</t>
  </si>
  <si>
    <r>
      <t xml:space="preserve">FINANCIAL YEAR </t>
    </r>
    <r>
      <rPr>
        <u/>
        <sz val="12"/>
        <color theme="1"/>
        <rFont val="Arial"/>
        <family val="2"/>
      </rPr>
      <t>2 0 1 5 - 1 6</t>
    </r>
  </si>
  <si>
    <t>04.</t>
  </si>
  <si>
    <t>01.</t>
  </si>
  <si>
    <t>02.</t>
  </si>
  <si>
    <t>03.</t>
  </si>
  <si>
    <t>06.</t>
  </si>
  <si>
    <t>07.</t>
  </si>
  <si>
    <t>08.</t>
  </si>
  <si>
    <t>09.</t>
  </si>
  <si>
    <t>10.</t>
  </si>
  <si>
    <t>11.</t>
  </si>
  <si>
    <t>13.</t>
  </si>
  <si>
    <t>05.</t>
  </si>
  <si>
    <t>Sr 
no</t>
  </si>
  <si>
    <t>Description of 
Procurement</t>
  </si>
  <si>
    <t>Quality
(where
applicable)</t>
  </si>
  <si>
    <t>Estimated
unit cost
where applicable</t>
  </si>
  <si>
    <t>Timing of Procurement</t>
  </si>
  <si>
    <t>1st Qtr</t>
  </si>
  <si>
    <t>3rd Qtr</t>
  </si>
  <si>
    <t>4th Qtr</t>
  </si>
  <si>
    <t>Remarks</t>
  </si>
  <si>
    <t>Source of 
funds 
(ADP/Non
ADP)</t>
  </si>
  <si>
    <t xml:space="preserve">Proposed procurment 
method </t>
  </si>
  <si>
    <t>01 No:</t>
  </si>
  <si>
    <t>ADP</t>
  </si>
  <si>
    <t>-</t>
  </si>
  <si>
    <t>AGENDA NO.01</t>
  </si>
  <si>
    <t xml:space="preserve">Single Stage Single Envelope </t>
  </si>
  <si>
    <t xml:space="preserve"> -do-</t>
  </si>
  <si>
    <t xml:space="preserve">01 No: </t>
  </si>
  <si>
    <t>(CIVIL WORKS)</t>
  </si>
  <si>
    <t>Maintenance &amp; Repair to GGPS Kaman Kanhar</t>
  </si>
  <si>
    <t xml:space="preserve">REHABLTATION OF HIGH/MIDDLE/PRIMARY
 SCHOOLS OF DISTRICT KHAIRPUR SCHEME PROPOSED BY TALUKA PRESIDENT (PPPP)@
</t>
  </si>
  <si>
    <t>Rehabilitation of GGPS Gath Rajpar</t>
  </si>
  <si>
    <t>Maintenance &amp; Repair to GBPS Wada Mahesar</t>
  </si>
  <si>
    <t>Rehabilitation of GBHS Pharharo</t>
  </si>
  <si>
    <t>Rehabilitation of GBPS Khalid Hussain Rajpar</t>
  </si>
  <si>
    <t>Rehabilitation at Govt:Boys Elementary School Kazimabad U/C Gambat-II</t>
  </si>
  <si>
    <t xml:space="preserve">Rehabilitation at GBPS Sagyoon (Circle)  U/C Sagyoon
</t>
  </si>
  <si>
    <t xml:space="preserve">Repair Renovation &amp; Rehab; of GBPS
 Rasool Bux Chang
</t>
  </si>
  <si>
    <t>Rehabilitation/Renovation of GGPS Memon Mohalla Luquman Khairpur</t>
  </si>
  <si>
    <t xml:space="preserve">Rehabilitation/Renovation of GBPS Panj Hatti Khairpur  </t>
  </si>
  <si>
    <t>Construction of 01 C/R &amp; Rehabilitation/Renovation of GBPS Ali Sher Kubar</t>
  </si>
  <si>
    <t>Rehabilitation/RenovationXEN;/AEN/ Education Works  Offices Khairpur</t>
  </si>
  <si>
    <t>PROVINCIAL  LOCAL GOVT; 2014-15 PROG</t>
  </si>
  <si>
    <t xml:space="preserve">Construction &amp; Establishment of Science Laboratories  for High School Baberloi (External Development)   </t>
  </si>
  <si>
    <t>Establishment of Boys/Girls Degree College in Sindh 2010-11 Prog: Government Degree College Therhi  (Laboratries Block)</t>
  </si>
  <si>
    <t xml:space="preserve">Repair/Renovation &amp; Maintenance of GPS Muhammad Ali  Janwari @ Village Haji Sadoro Khan Janwari Khairpur
</t>
  </si>
  <si>
    <t xml:space="preserve">Rehabilitation/Missing Facilities Additional of Two Class Room @ GBPS Pir Bux Maitlo </t>
  </si>
  <si>
    <t>Rehabilitation of GPS Khuda Bux Maitlo Kingri</t>
  </si>
  <si>
    <t xml:space="preserve">Rehabilitation of GPS Wada Mahesar </t>
  </si>
  <si>
    <t>Construction of School Building &amp; Paver Block at GPS Sher Muhammad Chang</t>
  </si>
  <si>
    <t>Renovation/Repair of GGPS Siyal  Mohalla  Old Bus Stand Station Road Ranipur</t>
  </si>
  <si>
    <t xml:space="preserve">Construction of School Building at Village Nazar Muhammad Panhyar
</t>
  </si>
  <si>
    <t xml:space="preserve">Construction of C/Wall i/c Lavatory Block @ School Muhammad Sachal Panhyar
</t>
  </si>
  <si>
    <t>Construction of additional Class Room &amp; Compound wall of GBPS Muhammad Akram Veesar</t>
  </si>
  <si>
    <t>Construction/Re-Construction of Class Room &amp; Compound wall of GBPS Bago Dhoro @ Muhammad Ismail Kubar</t>
  </si>
  <si>
    <t xml:space="preserve">Construction/Re Construction of Class Room &amp; Compound Wall of GBPS Ali Sher Dasti 
</t>
  </si>
  <si>
    <t xml:space="preserve">Renovation of Existing Buyilding &amp; Provision Of Lavatory Block at GBPS Riaz Hussain Rind
</t>
  </si>
  <si>
    <t xml:space="preserve">Construction of Additional Class Room &amp; Compound Wall of GBPS Qadirdad Lashari 
</t>
  </si>
  <si>
    <t>Construction/Re Construction of Class Room &amp; Compound Wall of GBPS Qadir Ibupoto</t>
  </si>
  <si>
    <t xml:space="preserve"> Construction of Additional Class Room &amp; Renovation of Existing Building &amp; Compound Wall Of Govt: Elementary School  Mithal Jogi
</t>
  </si>
  <si>
    <t>Construction/Re Construction of Class Room &amp; Compound Wall of GGPS Pahlwan Khan Shar</t>
  </si>
  <si>
    <t>Construction of Primary School Building GBPS Gul Hassan Thebo</t>
  </si>
  <si>
    <t>Government Masjid Primary School Gaman Khan Shar</t>
  </si>
  <si>
    <t xml:space="preserve">Government Boys Primary School  Allah Dino  Mojae  
</t>
  </si>
  <si>
    <t>Government Boys Primary School Ahmedpur Mohalla Ranipur</t>
  </si>
  <si>
    <t>OGDCL/CSR YEAR 2015-16</t>
  </si>
  <si>
    <t xml:space="preserve">Renovation of Auditorium Hall Govt:Sachal Sarmast Degree College Ranipur </t>
  </si>
  <si>
    <t>COMMUNITY DEVELOPMENT PROGRAMME FOR SUSTAINABLE DEVELOPOMENT GOALS 2015-16</t>
  </si>
  <si>
    <t xml:space="preserve">Government Boys Primary School Mohram  Bhanbhro
</t>
  </si>
  <si>
    <t>Rehabilitation of GBPS Din Mohammad Khokhar</t>
  </si>
  <si>
    <t>1/363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</si>
  <si>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</si>
  <si>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</si>
  <si>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</si>
  <si>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</si>
  <si>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</si>
  <si>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</si>
  <si>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</si>
  <si>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</si>
  <si>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</si>
  <si>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</si>
  <si>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</si>
  <si>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</si>
  <si>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13/313</t>
  </si>
  <si>
    <t>14/313</t>
  </si>
  <si>
    <t xml:space="preserve">Rehabilitation/Renovation/Additional class Rooms And Missing  Facilities At GPS Sajan Rind </t>
  </si>
  <si>
    <t>15/1229</t>
  </si>
  <si>
    <t>16/232</t>
  </si>
  <si>
    <t>17/660</t>
  </si>
  <si>
    <t>18/661</t>
  </si>
  <si>
    <t>19/662</t>
  </si>
  <si>
    <t>20/663</t>
  </si>
  <si>
    <t>21/664</t>
  </si>
  <si>
    <t>22/665</t>
  </si>
  <si>
    <t>23/666</t>
  </si>
  <si>
    <t>24/667</t>
  </si>
  <si>
    <t>25/668</t>
  </si>
  <si>
    <t>26/669</t>
  </si>
  <si>
    <t>27/670</t>
  </si>
  <si>
    <t>28/671</t>
  </si>
  <si>
    <t>29/672</t>
  </si>
  <si>
    <t>30/673</t>
  </si>
  <si>
    <t>31/674</t>
  </si>
  <si>
    <t>32/675</t>
  </si>
  <si>
    <t>33/676</t>
  </si>
  <si>
    <t>34/677</t>
  </si>
  <si>
    <t>Non-ADP</t>
  </si>
  <si>
    <t xml:space="preserve">Construction/Re Construction of Class Room and Compound Wall of GGPS Muhammad Siddique Bambhan    
</t>
  </si>
  <si>
    <t>2nd Qtr</t>
  </si>
  <si>
    <t>5.000</t>
  </si>
  <si>
    <t>A</t>
  </si>
  <si>
    <t>Civil Work</t>
  </si>
  <si>
    <t>B</t>
  </si>
  <si>
    <t>Electric Work</t>
  </si>
  <si>
    <t>Construction of Compound Wall GGPS Manganwari</t>
  </si>
  <si>
    <t xml:space="preserve">Establishment of Government Boys Degree College @ Sobho Dero 
</t>
  </si>
  <si>
    <t>(ELECTRICAL WORK)  DISTRICT ADP SCHEMES</t>
  </si>
  <si>
    <t>Rehabiltation/Missing facilities/Addition 2 Class Room at GBPS Gujo Phulpoto</t>
  </si>
  <si>
    <t>Rehabiltation/Missing facilities Usman Bhayo</t>
  </si>
  <si>
    <t>Rehabiltation/Missing facilities/Addition2 Class Room GPS Muhammad Yousif Bhayo</t>
  </si>
  <si>
    <t xml:space="preserve">Rehabiltation/Missing Facilities GBPS
Essan Bhayo
</t>
  </si>
  <si>
    <t xml:space="preserve">Rehabiltation of Girls Primary School
Village Ghulam Mustafa Kundhar
</t>
  </si>
  <si>
    <t>Rehabiltation School Village Perano Naich</t>
  </si>
  <si>
    <t xml:space="preserve">Rehabltation /Missing facilities GBPSNoor Muhammad </t>
  </si>
  <si>
    <t>Rehabltation/Missing Facilities Mangsi</t>
  </si>
  <si>
    <t>Rehabilitation/Missing facilities at GBPS Hajna Mohalla Luquman Khairpur (Balance Work)</t>
  </si>
  <si>
    <t xml:space="preserve">Rehabilitation/Missing facilities at Kotpul </t>
  </si>
  <si>
    <t>Construction of Library Village Gagri</t>
  </si>
  <si>
    <t>PROVINCIAL ADP(ELECTRICAL WORKS)</t>
  </si>
  <si>
    <t>UP GRADATION OF P.S TO M.S IN SINDH</t>
  </si>
  <si>
    <t>2007-08 PROG; ADP 162 2014-15 AT</t>
  </si>
  <si>
    <t>GGPS Bangul Khan Chandio</t>
  </si>
  <si>
    <t>GPS Mataro Pato U/C Bapho</t>
  </si>
  <si>
    <t>GBPS Radhar</t>
  </si>
  <si>
    <t>GBPS Watni Wada</t>
  </si>
  <si>
    <t>ESTT;OF SINGLE SECTION HIGH SCHOOLIN SINDH 2008-09 PROG; ADP 280 2014-15</t>
  </si>
  <si>
    <t>Boys Single Section High School  Haji Mohammad Ishaque Laghari U/c Hindyari</t>
  </si>
  <si>
    <t>Establishment of Single Section High School@ Mir Ali Bazar Khairpur 2012-13 Prog:( First Floor)</t>
  </si>
  <si>
    <t>Establishment of Single Section High School At Shaheed Benazer Bhutto Model Village Tajjal 2012-13 Programme</t>
  </si>
  <si>
    <t>Govt:Degree College Kot Diji (Laboratories Block)</t>
  </si>
  <si>
    <t>Laboratories  for High School Baberloi</t>
  </si>
  <si>
    <t>Construction &amp; Establishment of Science</t>
  </si>
  <si>
    <t xml:space="preserve">GBPS Soomar Mallah </t>
  </si>
  <si>
    <t xml:space="preserve">Establishment of Boys/Girls Degree College In Sindh 2010-11 Programme
</t>
  </si>
  <si>
    <t>Estt:of Boys / Girls Degree Colleges in Sindh (21 Units)</t>
  </si>
  <si>
    <t xml:space="preserve">Govt: Boys Degree College Sirai Piyaro </t>
  </si>
  <si>
    <t>Civil Work (External Development)</t>
  </si>
  <si>
    <t>42</t>
  </si>
  <si>
    <t>43/302</t>
  </si>
  <si>
    <t>44/304</t>
  </si>
  <si>
    <t>45/307</t>
  </si>
  <si>
    <t>46/308</t>
  </si>
  <si>
    <t>47/310</t>
  </si>
  <si>
    <t>48/312</t>
  </si>
  <si>
    <t>49/324</t>
  </si>
  <si>
    <t>50/333</t>
  </si>
  <si>
    <t>51/350</t>
  </si>
  <si>
    <t>52/357</t>
  </si>
  <si>
    <t>53/358</t>
  </si>
  <si>
    <t>60/177</t>
  </si>
  <si>
    <t>61/182</t>
  </si>
  <si>
    <t>20.000 Block</t>
  </si>
  <si>
    <t xml:space="preserve">              EDUCATION WORKS DIVISION </t>
  </si>
  <si>
    <t xml:space="preserve">          KHAIRPUR</t>
  </si>
  <si>
    <t xml:space="preserve">  EXECUTIVE ENGINEER</t>
  </si>
  <si>
    <t>63/1229</t>
  </si>
  <si>
    <t>Estimated
total cost in (M)</t>
  </si>
  <si>
    <t>Funds
allocated in 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</si>
</sst>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1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b/>
      <i/>
      <u/>
      <sz val="12"/>
      <color theme="1"/>
      <name val="Arial"/>
      <family val="2"/>
    </font>
    <font>
      <sz val="8"/>
      <color theme="1"/>
      <name val="Arial"/>
      <family val="2"/>
    </font>
    <font>
      <u/>
      <sz val="12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u/>
      <sz val="11"/>
      <color theme="1"/>
      <name val="Calibri"/>
      <family val="2"/>
      <scheme val="minor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indent="5"/>
    </xf>
    <xf numFmtId="49" fontId="5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justify" vertical="top" wrapText="1"/>
    </xf>
    <xf numFmtId="164" fontId="5" fillId="0" borderId="1" xfId="0" applyNumberFormat="1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0" fillId="0" borderId="0" xfId="0" applyAlignment="1">
      <alignment vertical="top"/>
    </xf>
    <xf numFmtId="49" fontId="3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vertical="center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top"/>
    </xf>
    <xf numFmtId="0" fontId="4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top"/>
    </xf>
    <xf numFmtId="49" fontId="10" fillId="0" borderId="1" xfId="0" applyNumberFormat="1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vertical="top"/>
    </xf>
    <xf numFmtId="164" fontId="4" fillId="0" borderId="1" xfId="0" applyNumberFormat="1" applyFont="1" applyBorder="1" applyAlignment="1">
      <alignment horizontal="center" vertical="top"/>
    </xf>
    <xf numFmtId="165" fontId="4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vertical="top"/>
    </xf>
    <xf numFmtId="165" fontId="5" fillId="0" borderId="1" xfId="0" applyNumberFormat="1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center" vertical="top" wrapText="1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 vertical="top"/>
    </xf>
    <xf numFmtId="0" fontId="12" fillId="0" borderId="1" xfId="0" applyFont="1" applyBorder="1" applyAlignment="1">
      <alignment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49" fontId="5" fillId="0" borderId="1" xfId="0" applyNumberFormat="1" applyFont="1" applyFill="1" applyBorder="1" applyAlignment="1">
      <alignment horizontal="center" vertical="top"/>
    </xf>
    <xf numFmtId="0" fontId="13" fillId="0" borderId="1" xfId="0" applyFont="1" applyBorder="1"/>
    <xf numFmtId="0" fontId="11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11" fillId="0" borderId="1" xfId="0" applyFont="1" applyBorder="1" applyAlignment="1">
      <alignment horizontal="left" vertical="center" wrapText="1"/>
    </xf>
    <xf numFmtId="0" fontId="3" fillId="0" borderId="4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49" fontId="5" fillId="0" borderId="1" xfId="0" applyNumberFormat="1" applyFont="1" applyBorder="1" applyAlignment="1">
      <alignment horizontal="right" vertical="top"/>
    </xf>
    <xf numFmtId="49" fontId="10" fillId="0" borderId="4" xfId="0" applyNumberFormat="1" applyFont="1" applyBorder="1" applyAlignment="1">
      <alignment horizontal="center" vertical="center" wrapText="1"/>
    </xf>
    <xf numFmtId="49" fontId="10" fillId="0" borderId="5" xfId="0" applyNumberFormat="1" applyFont="1" applyBorder="1" applyAlignment="1">
      <alignment horizontal="center" vertical="center" wrapText="1"/>
    </xf>
    <xf numFmtId="49" fontId="10" fillId="0" borderId="6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9" fillId="0" borderId="3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2"/>
  <sheetViews>
    <sheetView tabSelected="1" view="pageBreakPreview" topLeftCell="A160" zoomScale="115" zoomScaleSheetLayoutView="115" workbookViewId="0">
      <selection sqref="A1:M1"/>
    </sheetView>
  </sheetViews>
  <sheetFormatPr defaultRowHeight="15" x14ac:dyDescent="0.25"/>
  <cols>
    <col min="1" max="1" width="10.7109375" style="29" bestFit="1" customWidth="1"/>
    <col min="2" max="2" width="40.85546875" customWidth="1"/>
    <col min="3" max="3" width="11.85546875" customWidth="1"/>
    <col min="4" max="4" width="12" style="29" customWidth="1"/>
    <col min="5" max="5" width="11" style="40" bestFit="1" customWidth="1"/>
    <col min="6" max="6" width="10.140625" style="40" customWidth="1"/>
    <col min="7" max="7" width="10.85546875" bestFit="1" customWidth="1"/>
    <col min="8" max="8" width="12.7109375" customWidth="1"/>
    <col min="9" max="12" width="9.42578125" customWidth="1"/>
    <col min="13" max="13" width="12.5703125" customWidth="1"/>
  </cols>
  <sheetData>
    <row r="1" spans="1:16" x14ac:dyDescent="0.25">
      <c r="A1" s="59" t="s">
        <v>1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</row>
    <row r="2" spans="1:16" ht="18" customHeight="1" x14ac:dyDescent="0.25">
      <c r="A2" s="58" t="s">
        <v>0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1"/>
      <c r="O2" s="1"/>
      <c r="P2" s="1"/>
    </row>
    <row r="3" spans="1:16" ht="15" customHeight="1" x14ac:dyDescent="0.25">
      <c r="A3" s="60" t="s">
        <v>2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2"/>
      <c r="O3" s="1"/>
      <c r="P3" s="1"/>
    </row>
    <row r="4" spans="1:16" ht="15.75" x14ac:dyDescent="0.25">
      <c r="A4" s="60" t="s">
        <v>3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1"/>
      <c r="O4" s="1"/>
      <c r="P4" s="1"/>
    </row>
    <row r="5" spans="1:16" ht="15.75" x14ac:dyDescent="0.25">
      <c r="A5" s="31"/>
      <c r="B5" s="10"/>
      <c r="C5" s="10"/>
      <c r="D5" s="31"/>
      <c r="E5" s="39"/>
      <c r="F5" s="39"/>
      <c r="G5" s="10"/>
      <c r="H5" s="10"/>
      <c r="I5" s="10"/>
      <c r="J5" s="10"/>
      <c r="K5" s="10"/>
      <c r="L5" s="11" t="s">
        <v>30</v>
      </c>
      <c r="M5" s="10"/>
      <c r="N5" s="1"/>
      <c r="O5" s="1"/>
      <c r="P5" s="1"/>
    </row>
    <row r="6" spans="1:16" ht="30" customHeight="1" x14ac:dyDescent="0.25">
      <c r="A6" s="61" t="s">
        <v>16</v>
      </c>
      <c r="B6" s="63" t="s">
        <v>17</v>
      </c>
      <c r="C6" s="63" t="s">
        <v>18</v>
      </c>
      <c r="D6" s="61" t="s">
        <v>19</v>
      </c>
      <c r="E6" s="63" t="s">
        <v>172</v>
      </c>
      <c r="F6" s="63" t="s">
        <v>173</v>
      </c>
      <c r="G6" s="63" t="s">
        <v>25</v>
      </c>
      <c r="H6" s="63" t="s">
        <v>26</v>
      </c>
      <c r="I6" s="65" t="s">
        <v>20</v>
      </c>
      <c r="J6" s="66"/>
      <c r="K6" s="66"/>
      <c r="L6" s="67"/>
      <c r="M6" s="63" t="s">
        <v>24</v>
      </c>
      <c r="N6" s="1"/>
      <c r="O6" s="1"/>
      <c r="P6" s="1"/>
    </row>
    <row r="7" spans="1:16" ht="30" customHeight="1" x14ac:dyDescent="0.25">
      <c r="A7" s="62"/>
      <c r="B7" s="64"/>
      <c r="C7" s="64"/>
      <c r="D7" s="62"/>
      <c r="E7" s="64"/>
      <c r="F7" s="64"/>
      <c r="G7" s="64"/>
      <c r="H7" s="64"/>
      <c r="I7" s="7" t="s">
        <v>21</v>
      </c>
      <c r="J7" s="7" t="s">
        <v>114</v>
      </c>
      <c r="K7" s="7" t="s">
        <v>22</v>
      </c>
      <c r="L7" s="7" t="s">
        <v>23</v>
      </c>
      <c r="M7" s="64"/>
      <c r="N7" s="1"/>
      <c r="O7" s="1"/>
      <c r="P7" s="1"/>
    </row>
    <row r="8" spans="1:16" ht="15.75" x14ac:dyDescent="0.25">
      <c r="A8" s="32" t="s">
        <v>5</v>
      </c>
      <c r="B8" s="8" t="s">
        <v>6</v>
      </c>
      <c r="C8" s="8" t="s">
        <v>7</v>
      </c>
      <c r="D8" s="32" t="s">
        <v>4</v>
      </c>
      <c r="E8" s="8" t="s">
        <v>15</v>
      </c>
      <c r="F8" s="8" t="s">
        <v>8</v>
      </c>
      <c r="G8" s="8" t="s">
        <v>9</v>
      </c>
      <c r="H8" s="8" t="s">
        <v>10</v>
      </c>
      <c r="I8" s="8" t="s">
        <v>11</v>
      </c>
      <c r="J8" s="8" t="s">
        <v>12</v>
      </c>
      <c r="K8" s="8" t="s">
        <v>13</v>
      </c>
      <c r="L8" s="9">
        <v>12</v>
      </c>
      <c r="M8" s="8" t="s">
        <v>14</v>
      </c>
      <c r="N8" s="1"/>
      <c r="O8" s="1"/>
      <c r="P8" s="1"/>
    </row>
    <row r="9" spans="1:16" ht="15.75" x14ac:dyDescent="0.25">
      <c r="A9" s="55" t="s">
        <v>34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7"/>
      <c r="N9" s="1"/>
      <c r="O9" s="1"/>
      <c r="P9" s="1"/>
    </row>
    <row r="10" spans="1:16" ht="66" customHeight="1" x14ac:dyDescent="0.25">
      <c r="A10" s="3" t="s">
        <v>76</v>
      </c>
      <c r="B10" s="15" t="s">
        <v>36</v>
      </c>
      <c r="C10" s="6"/>
      <c r="D10" s="6" t="s">
        <v>167</v>
      </c>
      <c r="E10" s="6" t="s">
        <v>167</v>
      </c>
      <c r="F10" s="6" t="s">
        <v>115</v>
      </c>
      <c r="G10" s="6"/>
      <c r="H10" s="6"/>
      <c r="I10" s="6"/>
      <c r="J10" s="6"/>
      <c r="K10" s="6"/>
      <c r="L10" s="16"/>
      <c r="M10" s="6"/>
      <c r="N10" s="1"/>
      <c r="O10" s="1"/>
      <c r="P10" s="1"/>
    </row>
    <row r="11" spans="1:16" ht="31.5" customHeight="1" x14ac:dyDescent="0.25">
      <c r="A11" s="3" t="s">
        <v>77</v>
      </c>
      <c r="B11" s="4" t="s">
        <v>35</v>
      </c>
      <c r="C11" s="5"/>
      <c r="D11" s="5"/>
      <c r="E11" s="5"/>
      <c r="F11" s="37"/>
      <c r="G11" s="5"/>
      <c r="H11" s="5"/>
      <c r="I11" s="38"/>
      <c r="J11" s="38"/>
      <c r="K11" s="38"/>
      <c r="L11" s="34"/>
      <c r="M11" s="17"/>
      <c r="N11" s="1"/>
      <c r="O11" s="1"/>
      <c r="P11" s="1"/>
    </row>
    <row r="12" spans="1:16" ht="61.5" customHeight="1" x14ac:dyDescent="0.25">
      <c r="A12" s="54" t="s">
        <v>116</v>
      </c>
      <c r="B12" s="4" t="s">
        <v>117</v>
      </c>
      <c r="C12" s="5" t="s">
        <v>27</v>
      </c>
      <c r="D12" s="5">
        <v>1.1000000000000001</v>
      </c>
      <c r="E12" s="5">
        <v>1.25</v>
      </c>
      <c r="F12" s="37">
        <v>0.3125</v>
      </c>
      <c r="G12" s="5" t="s">
        <v>28</v>
      </c>
      <c r="H12" s="5" t="s">
        <v>31</v>
      </c>
      <c r="I12" s="38">
        <v>7.8100000000000003E-2</v>
      </c>
      <c r="J12" s="38">
        <v>7.8100000000000003E-2</v>
      </c>
      <c r="K12" s="38">
        <v>7.8100000000000003E-2</v>
      </c>
      <c r="L12" s="34"/>
      <c r="M12" s="17"/>
      <c r="N12" s="1"/>
      <c r="O12" s="1"/>
      <c r="P12" s="1"/>
    </row>
    <row r="13" spans="1:16" ht="15.75" customHeight="1" x14ac:dyDescent="0.25">
      <c r="A13" s="54" t="s">
        <v>118</v>
      </c>
      <c r="B13" s="4" t="s">
        <v>119</v>
      </c>
      <c r="C13" s="5"/>
      <c r="D13" s="5">
        <v>0.15</v>
      </c>
      <c r="E13" s="5">
        <f>D13</f>
        <v>0.15</v>
      </c>
      <c r="F13" s="37"/>
      <c r="G13" s="5"/>
      <c r="H13" s="5"/>
      <c r="I13" s="38"/>
      <c r="J13" s="38"/>
      <c r="K13" s="38"/>
      <c r="L13" s="34"/>
      <c r="M13" s="17"/>
      <c r="N13" s="1"/>
      <c r="O13" s="1"/>
      <c r="P13" s="1"/>
    </row>
    <row r="14" spans="1:16" ht="30" x14ac:dyDescent="0.25">
      <c r="A14" s="3" t="s">
        <v>78</v>
      </c>
      <c r="B14" s="4" t="s">
        <v>38</v>
      </c>
      <c r="C14" s="5"/>
      <c r="D14" s="5"/>
      <c r="E14" s="5"/>
      <c r="F14" s="37"/>
      <c r="G14" s="5"/>
      <c r="H14" s="5"/>
      <c r="I14" s="38"/>
      <c r="J14" s="38"/>
      <c r="K14" s="38"/>
      <c r="L14" s="34"/>
      <c r="M14" s="17"/>
      <c r="N14" s="1"/>
      <c r="O14" s="1"/>
      <c r="P14" s="1"/>
    </row>
    <row r="15" spans="1:16" ht="15.75" x14ac:dyDescent="0.25">
      <c r="A15" s="54" t="s">
        <v>116</v>
      </c>
      <c r="B15" s="4" t="s">
        <v>117</v>
      </c>
      <c r="C15" s="5" t="s">
        <v>27</v>
      </c>
      <c r="D15" s="5">
        <v>1.1000000000000001</v>
      </c>
      <c r="E15" s="5">
        <v>1.25</v>
      </c>
      <c r="F15" s="37">
        <v>0.3125</v>
      </c>
      <c r="G15" s="5" t="s">
        <v>28</v>
      </c>
      <c r="H15" s="5" t="s">
        <v>32</v>
      </c>
      <c r="I15" s="38">
        <v>7.8100000000000003E-2</v>
      </c>
      <c r="J15" s="38">
        <v>7.8100000000000003E-2</v>
      </c>
      <c r="K15" s="38">
        <v>7.8100000000000003E-2</v>
      </c>
      <c r="L15" s="34"/>
      <c r="M15" s="17"/>
      <c r="N15" s="1"/>
      <c r="O15" s="1"/>
      <c r="P15" s="1"/>
    </row>
    <row r="16" spans="1:16" ht="15.75" x14ac:dyDescent="0.25">
      <c r="A16" s="54" t="s">
        <v>118</v>
      </c>
      <c r="B16" s="4" t="s">
        <v>119</v>
      </c>
      <c r="C16" s="5"/>
      <c r="D16" s="5">
        <v>0.15</v>
      </c>
      <c r="E16" s="5"/>
      <c r="F16" s="37"/>
      <c r="G16" s="5"/>
      <c r="H16" s="5"/>
      <c r="I16" s="38"/>
      <c r="J16" s="38"/>
      <c r="K16" s="38"/>
      <c r="L16" s="34"/>
      <c r="M16" s="17"/>
      <c r="N16" s="1"/>
      <c r="O16" s="1"/>
      <c r="P16" s="1"/>
    </row>
    <row r="17" spans="1:16" ht="15.75" x14ac:dyDescent="0.25">
      <c r="A17" s="3" t="s">
        <v>79</v>
      </c>
      <c r="B17" s="4" t="s">
        <v>37</v>
      </c>
      <c r="M17" s="5"/>
      <c r="N17" s="1"/>
      <c r="O17" s="1"/>
      <c r="P17" s="1"/>
    </row>
    <row r="18" spans="1:16" ht="15.75" x14ac:dyDescent="0.25">
      <c r="A18" s="54" t="s">
        <v>116</v>
      </c>
      <c r="B18" s="4" t="s">
        <v>117</v>
      </c>
      <c r="C18" s="5" t="s">
        <v>27</v>
      </c>
      <c r="D18" s="5">
        <v>1.1499999999999999</v>
      </c>
      <c r="E18" s="5">
        <v>1.25</v>
      </c>
      <c r="F18" s="37">
        <v>0.3125</v>
      </c>
      <c r="G18" s="5" t="s">
        <v>28</v>
      </c>
      <c r="H18" s="5" t="s">
        <v>32</v>
      </c>
      <c r="I18" s="38">
        <v>7.8100000000000003E-2</v>
      </c>
      <c r="J18" s="38">
        <v>7.8100000000000003E-2</v>
      </c>
      <c r="K18" s="38">
        <v>7.8100000000000003E-2</v>
      </c>
      <c r="L18" s="34" t="s">
        <v>29</v>
      </c>
      <c r="M18" s="5"/>
      <c r="N18" s="1"/>
      <c r="O18" s="1"/>
      <c r="P18" s="1"/>
    </row>
    <row r="19" spans="1:16" ht="15.75" x14ac:dyDescent="0.25">
      <c r="A19" s="54" t="s">
        <v>118</v>
      </c>
      <c r="B19" s="4" t="s">
        <v>119</v>
      </c>
      <c r="C19" s="5"/>
      <c r="D19" s="5">
        <v>0.08</v>
      </c>
      <c r="E19" s="5"/>
      <c r="F19" s="37"/>
      <c r="G19" s="5"/>
      <c r="H19" s="5"/>
      <c r="I19" s="38"/>
      <c r="J19" s="38"/>
      <c r="K19" s="38"/>
      <c r="L19" s="34"/>
      <c r="M19" s="5"/>
      <c r="N19" s="1"/>
      <c r="O19" s="1"/>
      <c r="P19" s="1"/>
    </row>
    <row r="20" spans="1:16" ht="30" x14ac:dyDescent="0.25">
      <c r="A20" s="3" t="s">
        <v>80</v>
      </c>
      <c r="B20" s="4" t="s">
        <v>75</v>
      </c>
      <c r="C20" s="5"/>
      <c r="D20" s="5"/>
      <c r="E20" s="5"/>
      <c r="F20" s="37"/>
      <c r="G20" s="5"/>
      <c r="H20" s="5"/>
      <c r="I20" s="38"/>
      <c r="J20" s="38"/>
      <c r="K20" s="38"/>
      <c r="L20" s="34"/>
      <c r="M20" s="5"/>
      <c r="N20" s="1"/>
      <c r="O20" s="1"/>
      <c r="P20" s="1"/>
    </row>
    <row r="21" spans="1:16" ht="15.75" x14ac:dyDescent="0.25">
      <c r="A21" s="54" t="s">
        <v>116</v>
      </c>
      <c r="B21" s="4" t="s">
        <v>117</v>
      </c>
      <c r="C21" s="5" t="s">
        <v>27</v>
      </c>
      <c r="D21" s="5">
        <v>1.2</v>
      </c>
      <c r="E21" s="5">
        <v>1.25</v>
      </c>
      <c r="F21" s="37">
        <v>0.3125</v>
      </c>
      <c r="G21" s="5" t="s">
        <v>28</v>
      </c>
      <c r="H21" s="5" t="s">
        <v>32</v>
      </c>
      <c r="I21" s="38">
        <v>7.8100000000000003E-2</v>
      </c>
      <c r="J21" s="38">
        <v>7.8100000000000003E-2</v>
      </c>
      <c r="K21" s="38">
        <v>7.8100000000000003E-2</v>
      </c>
      <c r="L21" s="34" t="s">
        <v>29</v>
      </c>
      <c r="M21" s="5"/>
      <c r="N21" s="1"/>
      <c r="O21" s="1"/>
      <c r="P21" s="1"/>
    </row>
    <row r="22" spans="1:16" ht="15.75" x14ac:dyDescent="0.25">
      <c r="A22" s="54" t="s">
        <v>118</v>
      </c>
      <c r="B22" s="4" t="s">
        <v>119</v>
      </c>
      <c r="C22" s="5"/>
      <c r="D22" s="5">
        <v>0.05</v>
      </c>
      <c r="E22" s="5"/>
      <c r="F22" s="37"/>
      <c r="G22" s="5"/>
      <c r="H22" s="5"/>
      <c r="I22" s="38"/>
      <c r="J22" s="38"/>
      <c r="K22" s="38"/>
      <c r="L22" s="34"/>
      <c r="M22" s="5"/>
      <c r="N22" s="1"/>
      <c r="O22" s="1"/>
      <c r="P22" s="1"/>
    </row>
    <row r="23" spans="1:16" ht="15.75" x14ac:dyDescent="0.25">
      <c r="A23" s="3" t="s">
        <v>81</v>
      </c>
      <c r="B23" s="12" t="s">
        <v>39</v>
      </c>
      <c r="C23" s="5"/>
      <c r="D23" s="5"/>
      <c r="E23" s="5"/>
      <c r="F23" s="37"/>
      <c r="G23" s="5"/>
      <c r="H23" s="5"/>
      <c r="I23" s="38"/>
      <c r="J23" s="38"/>
      <c r="K23" s="38"/>
      <c r="L23" s="34"/>
      <c r="M23" s="5"/>
      <c r="N23" s="1"/>
      <c r="O23" s="1"/>
      <c r="P23" s="1"/>
    </row>
    <row r="24" spans="1:16" ht="15.75" x14ac:dyDescent="0.25">
      <c r="A24" s="54" t="s">
        <v>116</v>
      </c>
      <c r="B24" s="4" t="s">
        <v>117</v>
      </c>
      <c r="C24" s="5" t="s">
        <v>27</v>
      </c>
      <c r="D24" s="5">
        <v>1.1499999999999999</v>
      </c>
      <c r="E24" s="5">
        <v>1.25</v>
      </c>
      <c r="F24" s="37">
        <v>0.3125</v>
      </c>
      <c r="G24" s="5" t="s">
        <v>28</v>
      </c>
      <c r="H24" s="5" t="s">
        <v>32</v>
      </c>
      <c r="I24" s="38">
        <v>7.8100000000000003E-2</v>
      </c>
      <c r="J24" s="38">
        <v>7.8100000000000003E-2</v>
      </c>
      <c r="K24" s="38">
        <v>7.8100000000000003E-2</v>
      </c>
      <c r="L24" s="34" t="s">
        <v>29</v>
      </c>
      <c r="M24" s="5"/>
      <c r="N24" s="1"/>
      <c r="O24" s="1"/>
      <c r="P24" s="1"/>
    </row>
    <row r="25" spans="1:16" ht="15.75" x14ac:dyDescent="0.25">
      <c r="A25" s="54" t="s">
        <v>118</v>
      </c>
      <c r="B25" s="4" t="s">
        <v>119</v>
      </c>
      <c r="C25" s="5"/>
      <c r="D25" s="5">
        <v>0.08</v>
      </c>
      <c r="E25" s="5"/>
      <c r="F25" s="37"/>
      <c r="G25" s="5"/>
      <c r="H25" s="5"/>
      <c r="I25" s="38"/>
      <c r="J25" s="38"/>
      <c r="K25" s="38"/>
      <c r="L25" s="34"/>
      <c r="M25" s="5"/>
      <c r="N25" s="1"/>
      <c r="O25" s="1"/>
      <c r="P25" s="1"/>
    </row>
    <row r="26" spans="1:16" ht="30" x14ac:dyDescent="0.25">
      <c r="A26" s="3" t="s">
        <v>82</v>
      </c>
      <c r="B26" s="4" t="s">
        <v>40</v>
      </c>
      <c r="C26" s="5"/>
      <c r="D26" s="5"/>
      <c r="E26" s="5"/>
      <c r="F26" s="37"/>
      <c r="G26" s="5"/>
      <c r="H26" s="5"/>
      <c r="I26" s="38"/>
      <c r="J26" s="38"/>
      <c r="K26" s="38"/>
      <c r="L26" s="34"/>
      <c r="M26" s="5"/>
      <c r="N26" s="1"/>
      <c r="O26" s="1"/>
      <c r="P26" s="1"/>
    </row>
    <row r="27" spans="1:16" ht="15.75" x14ac:dyDescent="0.25">
      <c r="A27" s="54" t="s">
        <v>116</v>
      </c>
      <c r="B27" s="4" t="s">
        <v>117</v>
      </c>
      <c r="C27" s="5" t="s">
        <v>27</v>
      </c>
      <c r="D27" s="5">
        <v>1.1499999999999999</v>
      </c>
      <c r="E27" s="5">
        <v>1.25</v>
      </c>
      <c r="F27" s="37">
        <v>0.3125</v>
      </c>
      <c r="G27" s="5" t="s">
        <v>28</v>
      </c>
      <c r="H27" s="5" t="s">
        <v>32</v>
      </c>
      <c r="I27" s="38">
        <v>7.8100000000000003E-2</v>
      </c>
      <c r="J27" s="38">
        <v>7.8100000000000003E-2</v>
      </c>
      <c r="K27" s="38">
        <v>7.8100000000000003E-2</v>
      </c>
      <c r="L27" s="34" t="s">
        <v>29</v>
      </c>
      <c r="M27" s="5"/>
      <c r="N27" s="1"/>
      <c r="O27" s="1"/>
      <c r="P27" s="1"/>
    </row>
    <row r="28" spans="1:16" ht="15.75" x14ac:dyDescent="0.25">
      <c r="A28" s="54" t="s">
        <v>118</v>
      </c>
      <c r="B28" s="4" t="s">
        <v>119</v>
      </c>
      <c r="C28" s="5"/>
      <c r="D28" s="5">
        <v>7.0000000000000007E-2</v>
      </c>
      <c r="E28" s="5"/>
      <c r="F28" s="37"/>
      <c r="G28" s="5"/>
      <c r="H28" s="5"/>
      <c r="I28" s="38"/>
      <c r="J28" s="38"/>
      <c r="K28" s="38"/>
      <c r="L28" s="34"/>
      <c r="M28" s="5"/>
      <c r="N28" s="1"/>
      <c r="O28" s="1"/>
      <c r="P28" s="1"/>
    </row>
    <row r="29" spans="1:16" ht="28.5" customHeight="1" x14ac:dyDescent="0.25">
      <c r="A29" s="3" t="s">
        <v>83</v>
      </c>
      <c r="B29" s="4" t="s">
        <v>41</v>
      </c>
      <c r="C29" s="5"/>
      <c r="D29" s="5"/>
      <c r="E29" s="5"/>
      <c r="F29" s="5"/>
      <c r="G29" s="5"/>
      <c r="H29" s="5"/>
      <c r="I29" s="5"/>
      <c r="J29" s="5"/>
      <c r="K29" s="5"/>
      <c r="L29" s="34"/>
      <c r="M29" s="5"/>
      <c r="N29" s="1"/>
      <c r="O29" s="1"/>
      <c r="P29" s="1"/>
    </row>
    <row r="30" spans="1:16" ht="15.75" customHeight="1" x14ac:dyDescent="0.25">
      <c r="A30" s="54" t="s">
        <v>116</v>
      </c>
      <c r="B30" s="4" t="s">
        <v>117</v>
      </c>
      <c r="C30" s="5" t="s">
        <v>27</v>
      </c>
      <c r="D30" s="5">
        <v>2.2000000000000002</v>
      </c>
      <c r="E30" s="5">
        <v>2.5</v>
      </c>
      <c r="F30" s="5">
        <v>0.625</v>
      </c>
      <c r="G30" s="5" t="s">
        <v>28</v>
      </c>
      <c r="H30" s="5" t="s">
        <v>32</v>
      </c>
      <c r="I30" s="5">
        <v>0.156</v>
      </c>
      <c r="J30" s="5">
        <v>0.156</v>
      </c>
      <c r="K30" s="5">
        <v>0.156</v>
      </c>
      <c r="L30" s="34" t="s">
        <v>29</v>
      </c>
      <c r="M30" s="5"/>
      <c r="N30" s="1"/>
      <c r="O30" s="1"/>
      <c r="P30" s="1"/>
    </row>
    <row r="31" spans="1:16" ht="15.75" customHeight="1" x14ac:dyDescent="0.25">
      <c r="A31" s="54" t="s">
        <v>118</v>
      </c>
      <c r="B31" s="4" t="s">
        <v>119</v>
      </c>
      <c r="C31" s="5"/>
      <c r="D31" s="5">
        <v>0.8</v>
      </c>
      <c r="E31" s="5"/>
      <c r="F31" s="5"/>
      <c r="G31" s="5"/>
      <c r="H31" s="5"/>
      <c r="I31" s="5"/>
      <c r="J31" s="5"/>
      <c r="K31" s="5"/>
      <c r="L31" s="34"/>
      <c r="M31" s="5"/>
      <c r="N31" s="1"/>
      <c r="O31" s="1"/>
      <c r="P31" s="1"/>
    </row>
    <row r="32" spans="1:16" ht="30" customHeight="1" x14ac:dyDescent="0.25">
      <c r="A32" s="3" t="s">
        <v>84</v>
      </c>
      <c r="B32" s="4" t="s">
        <v>42</v>
      </c>
      <c r="C32" s="5"/>
      <c r="D32" s="5"/>
      <c r="E32" s="5"/>
      <c r="F32" s="5"/>
      <c r="G32" s="5"/>
      <c r="H32" s="5"/>
      <c r="I32" s="5"/>
      <c r="J32" s="5"/>
      <c r="K32" s="5"/>
      <c r="L32" s="34"/>
      <c r="M32" s="5"/>
      <c r="N32" s="1"/>
      <c r="O32" s="1"/>
      <c r="P32" s="1"/>
    </row>
    <row r="33" spans="1:16" ht="17.25" customHeight="1" x14ac:dyDescent="0.25">
      <c r="A33" s="54" t="s">
        <v>116</v>
      </c>
      <c r="B33" s="4" t="s">
        <v>117</v>
      </c>
      <c r="C33" s="5" t="s">
        <v>27</v>
      </c>
      <c r="D33" s="5">
        <v>2.1</v>
      </c>
      <c r="E33" s="5">
        <v>2.5</v>
      </c>
      <c r="F33" s="5">
        <v>0.625</v>
      </c>
      <c r="G33" s="5" t="s">
        <v>28</v>
      </c>
      <c r="H33" s="5" t="s">
        <v>32</v>
      </c>
      <c r="I33" s="5">
        <v>0.156</v>
      </c>
      <c r="J33" s="5">
        <v>0.156</v>
      </c>
      <c r="K33" s="5">
        <v>0.156</v>
      </c>
      <c r="L33" s="34" t="s">
        <v>29</v>
      </c>
      <c r="M33" s="5"/>
      <c r="N33" s="1"/>
      <c r="O33" s="1"/>
      <c r="P33" s="1"/>
    </row>
    <row r="34" spans="1:16" ht="17.25" customHeight="1" x14ac:dyDescent="0.25">
      <c r="A34" s="54" t="s">
        <v>118</v>
      </c>
      <c r="B34" s="4" t="s">
        <v>119</v>
      </c>
      <c r="C34" s="5"/>
      <c r="D34" s="5">
        <v>0.3</v>
      </c>
      <c r="E34" s="5"/>
      <c r="F34" s="5"/>
      <c r="G34" s="5"/>
      <c r="H34" s="5"/>
      <c r="I34" s="5"/>
      <c r="J34" s="5"/>
      <c r="K34" s="5"/>
      <c r="L34" s="34"/>
      <c r="M34" s="5"/>
      <c r="N34" s="1"/>
      <c r="O34" s="1"/>
      <c r="P34" s="1"/>
    </row>
    <row r="35" spans="1:16" ht="47.25" customHeight="1" x14ac:dyDescent="0.25">
      <c r="A35" s="3" t="s">
        <v>85</v>
      </c>
      <c r="B35" s="18" t="s">
        <v>46</v>
      </c>
      <c r="C35" s="5"/>
      <c r="D35" s="5"/>
      <c r="E35" s="5"/>
      <c r="F35" s="5"/>
      <c r="G35" s="5"/>
      <c r="H35" s="5"/>
      <c r="I35" s="5"/>
      <c r="J35" s="5"/>
      <c r="K35" s="5"/>
      <c r="L35" s="34"/>
      <c r="M35" s="5"/>
      <c r="N35" s="1"/>
      <c r="O35" s="1"/>
      <c r="P35" s="1"/>
    </row>
    <row r="36" spans="1:16" ht="16.5" customHeight="1" x14ac:dyDescent="0.25">
      <c r="A36" s="54" t="s">
        <v>116</v>
      </c>
      <c r="B36" s="4" t="s">
        <v>117</v>
      </c>
      <c r="C36" s="5" t="s">
        <v>33</v>
      </c>
      <c r="D36" s="5">
        <v>2.4</v>
      </c>
      <c r="E36" s="5">
        <v>2.5</v>
      </c>
      <c r="F36" s="5">
        <v>0.625</v>
      </c>
      <c r="G36" s="5" t="s">
        <v>28</v>
      </c>
      <c r="H36" s="5" t="s">
        <v>32</v>
      </c>
      <c r="I36" s="5">
        <v>0.156</v>
      </c>
      <c r="J36" s="5">
        <v>0.156</v>
      </c>
      <c r="K36" s="5">
        <v>0.156</v>
      </c>
      <c r="L36" s="34" t="s">
        <v>29</v>
      </c>
      <c r="M36" s="5"/>
      <c r="N36" s="1"/>
      <c r="O36" s="1"/>
      <c r="P36" s="1"/>
    </row>
    <row r="37" spans="1:16" ht="16.5" customHeight="1" x14ac:dyDescent="0.25">
      <c r="A37" s="54" t="s">
        <v>118</v>
      </c>
      <c r="B37" s="4" t="s">
        <v>119</v>
      </c>
      <c r="C37" s="5"/>
      <c r="D37" s="5">
        <v>0.08</v>
      </c>
      <c r="E37" s="5"/>
      <c r="F37" s="5"/>
      <c r="G37" s="5"/>
      <c r="H37" s="5"/>
      <c r="I37" s="5"/>
      <c r="J37" s="5"/>
      <c r="K37" s="5"/>
      <c r="L37" s="34"/>
      <c r="M37" s="5"/>
      <c r="N37" s="1"/>
      <c r="O37" s="1"/>
      <c r="P37" s="1"/>
    </row>
    <row r="38" spans="1:16" ht="31.5" customHeight="1" x14ac:dyDescent="0.25">
      <c r="A38" s="3" t="s">
        <v>86</v>
      </c>
      <c r="B38" s="4" t="s">
        <v>43</v>
      </c>
      <c r="C38" s="5"/>
      <c r="D38" s="5"/>
      <c r="E38" s="5"/>
      <c r="F38" s="5"/>
      <c r="G38" s="5"/>
      <c r="H38" s="5"/>
      <c r="I38" s="5"/>
      <c r="J38" s="5"/>
      <c r="K38" s="5"/>
      <c r="L38" s="34"/>
      <c r="M38" s="5"/>
      <c r="N38" s="1"/>
      <c r="O38" s="1"/>
      <c r="P38" s="1"/>
    </row>
    <row r="39" spans="1:16" ht="17.25" customHeight="1" x14ac:dyDescent="0.25">
      <c r="A39" s="54" t="s">
        <v>116</v>
      </c>
      <c r="B39" s="4" t="s">
        <v>117</v>
      </c>
      <c r="C39" s="5" t="s">
        <v>33</v>
      </c>
      <c r="D39" s="5">
        <v>2.35</v>
      </c>
      <c r="E39" s="5">
        <v>2.5</v>
      </c>
      <c r="F39" s="5">
        <v>0.625</v>
      </c>
      <c r="G39" s="5" t="s">
        <v>28</v>
      </c>
      <c r="H39" s="5" t="s">
        <v>32</v>
      </c>
      <c r="I39" s="5">
        <v>0.156</v>
      </c>
      <c r="J39" s="5">
        <v>0.156</v>
      </c>
      <c r="K39" s="5">
        <v>0.156</v>
      </c>
      <c r="L39" s="34" t="s">
        <v>29</v>
      </c>
      <c r="M39" s="5"/>
      <c r="N39" s="1"/>
      <c r="O39" s="1"/>
      <c r="P39" s="1"/>
    </row>
    <row r="40" spans="1:16" ht="16.5" customHeight="1" x14ac:dyDescent="0.25">
      <c r="A40" s="54" t="s">
        <v>118</v>
      </c>
      <c r="B40" s="4" t="s">
        <v>119</v>
      </c>
      <c r="C40" s="5"/>
      <c r="D40" s="5">
        <v>0.14000000000000001</v>
      </c>
      <c r="E40" s="5"/>
      <c r="F40" s="5"/>
      <c r="G40" s="5"/>
      <c r="H40" s="5"/>
      <c r="I40" s="5"/>
      <c r="J40" s="5"/>
      <c r="K40" s="5"/>
      <c r="L40" s="34"/>
      <c r="M40" s="5"/>
      <c r="N40" s="1"/>
      <c r="O40" s="1"/>
      <c r="P40" s="1"/>
    </row>
    <row r="41" spans="1:16" ht="34.5" customHeight="1" x14ac:dyDescent="0.25">
      <c r="A41" s="3" t="s">
        <v>87</v>
      </c>
      <c r="B41" s="18" t="s">
        <v>44</v>
      </c>
      <c r="C41" s="5"/>
      <c r="D41" s="5"/>
      <c r="E41" s="5"/>
      <c r="F41" s="37"/>
      <c r="G41" s="5"/>
      <c r="H41" s="5"/>
      <c r="I41" s="38"/>
      <c r="J41" s="38"/>
      <c r="K41" s="38"/>
      <c r="L41" s="34"/>
      <c r="M41" s="5"/>
      <c r="N41" s="1"/>
      <c r="O41" s="1"/>
      <c r="P41" s="1"/>
    </row>
    <row r="42" spans="1:16" ht="17.25" customHeight="1" x14ac:dyDescent="0.25">
      <c r="A42" s="54" t="s">
        <v>116</v>
      </c>
      <c r="B42" s="4" t="s">
        <v>117</v>
      </c>
      <c r="C42" s="5" t="s">
        <v>33</v>
      </c>
      <c r="D42" s="5">
        <v>1.1000000000000001</v>
      </c>
      <c r="E42" s="5">
        <v>1.25</v>
      </c>
      <c r="F42" s="37">
        <v>0.3125</v>
      </c>
      <c r="G42" s="5" t="s">
        <v>28</v>
      </c>
      <c r="H42" s="5" t="s">
        <v>32</v>
      </c>
      <c r="I42" s="38">
        <v>7.8100000000000003E-2</v>
      </c>
      <c r="J42" s="38">
        <v>7.8100000000000003E-2</v>
      </c>
      <c r="K42" s="38">
        <v>7.8100000000000003E-2</v>
      </c>
      <c r="L42" s="34" t="s">
        <v>29</v>
      </c>
      <c r="M42" s="5"/>
      <c r="N42" s="1"/>
      <c r="O42" s="1"/>
      <c r="P42" s="1"/>
    </row>
    <row r="43" spans="1:16" ht="17.25" customHeight="1" x14ac:dyDescent="0.25">
      <c r="A43" s="54" t="s">
        <v>118</v>
      </c>
      <c r="B43" s="4" t="s">
        <v>119</v>
      </c>
      <c r="C43" s="5"/>
      <c r="D43" s="5">
        <v>0.13</v>
      </c>
      <c r="E43" s="5"/>
      <c r="F43" s="37"/>
      <c r="G43" s="5"/>
      <c r="H43" s="5"/>
      <c r="I43" s="38"/>
      <c r="J43" s="38"/>
      <c r="K43" s="38"/>
      <c r="L43" s="34"/>
      <c r="M43" s="5"/>
      <c r="N43" s="1"/>
      <c r="O43" s="1"/>
      <c r="P43" s="1"/>
    </row>
    <row r="44" spans="1:16" s="14" customFormat="1" ht="35.25" customHeight="1" x14ac:dyDescent="0.25">
      <c r="A44" s="3" t="s">
        <v>88</v>
      </c>
      <c r="B44" s="21" t="s">
        <v>45</v>
      </c>
      <c r="C44" s="5"/>
      <c r="D44" s="5"/>
      <c r="E44" s="5"/>
      <c r="F44" s="37"/>
      <c r="G44" s="5"/>
      <c r="H44" s="5"/>
      <c r="I44" s="38"/>
      <c r="J44" s="38"/>
      <c r="K44" s="38"/>
      <c r="L44" s="34"/>
      <c r="M44" s="5"/>
      <c r="N44" s="36"/>
      <c r="O44" s="36"/>
      <c r="P44" s="36"/>
    </row>
    <row r="45" spans="1:16" s="14" customFormat="1" ht="18" customHeight="1" x14ac:dyDescent="0.25">
      <c r="A45" s="54" t="s">
        <v>116</v>
      </c>
      <c r="B45" s="4" t="s">
        <v>117</v>
      </c>
      <c r="C45" s="5" t="s">
        <v>33</v>
      </c>
      <c r="D45" s="5">
        <v>1.1000000000000001</v>
      </c>
      <c r="E45" s="5">
        <v>1.25</v>
      </c>
      <c r="F45" s="37">
        <v>0.3125</v>
      </c>
      <c r="G45" s="5" t="s">
        <v>28</v>
      </c>
      <c r="H45" s="5" t="s">
        <v>32</v>
      </c>
      <c r="I45" s="38">
        <v>7.8100000000000003E-2</v>
      </c>
      <c r="J45" s="38">
        <v>7.8100000000000003E-2</v>
      </c>
      <c r="K45" s="38">
        <v>7.8100000000000003E-2</v>
      </c>
      <c r="L45" s="34" t="s">
        <v>29</v>
      </c>
      <c r="M45" s="5"/>
      <c r="N45" s="36"/>
      <c r="O45" s="36"/>
      <c r="P45" s="36"/>
    </row>
    <row r="46" spans="1:16" s="14" customFormat="1" ht="13.5" customHeight="1" x14ac:dyDescent="0.25">
      <c r="A46" s="54" t="s">
        <v>118</v>
      </c>
      <c r="B46" s="4" t="s">
        <v>119</v>
      </c>
      <c r="C46" s="5"/>
      <c r="D46" s="5">
        <v>0.12</v>
      </c>
      <c r="E46" s="5"/>
      <c r="F46" s="37"/>
      <c r="G46" s="5"/>
      <c r="H46" s="5"/>
      <c r="I46" s="38"/>
      <c r="J46" s="38"/>
      <c r="K46" s="38"/>
      <c r="L46" s="34"/>
      <c r="M46" s="5"/>
      <c r="N46" s="36"/>
      <c r="O46" s="36"/>
      <c r="P46" s="36"/>
    </row>
    <row r="47" spans="1:16" ht="33" customHeight="1" x14ac:dyDescent="0.25">
      <c r="A47" s="28" t="s">
        <v>89</v>
      </c>
      <c r="B47" s="19" t="s">
        <v>47</v>
      </c>
      <c r="C47" s="5"/>
      <c r="D47" s="34"/>
      <c r="E47" s="34"/>
      <c r="F47" s="35"/>
      <c r="G47" s="5"/>
      <c r="H47" s="5"/>
      <c r="I47" s="28"/>
      <c r="J47" s="33"/>
      <c r="K47" s="33"/>
      <c r="L47" s="34"/>
      <c r="M47" s="17"/>
    </row>
    <row r="48" spans="1:16" ht="18" customHeight="1" x14ac:dyDescent="0.25">
      <c r="A48" s="54" t="s">
        <v>116</v>
      </c>
      <c r="B48" s="4" t="s">
        <v>117</v>
      </c>
      <c r="C48" s="5" t="s">
        <v>33</v>
      </c>
      <c r="D48" s="34">
        <v>13</v>
      </c>
      <c r="E48" s="34">
        <v>16.885000000000002</v>
      </c>
      <c r="F48" s="35">
        <v>4.9249999999999998</v>
      </c>
      <c r="G48" s="5" t="s">
        <v>28</v>
      </c>
      <c r="H48" s="5" t="s">
        <v>32</v>
      </c>
      <c r="I48" s="28">
        <f>F48/4</f>
        <v>1.23125</v>
      </c>
      <c r="J48" s="33">
        <f>I48</f>
        <v>1.23125</v>
      </c>
      <c r="K48" s="33">
        <f>J48</f>
        <v>1.23125</v>
      </c>
      <c r="L48" s="34" t="s">
        <v>29</v>
      </c>
      <c r="M48" s="17"/>
    </row>
    <row r="49" spans="1:13" ht="18.75" customHeight="1" x14ac:dyDescent="0.25">
      <c r="A49" s="54" t="s">
        <v>118</v>
      </c>
      <c r="B49" s="4" t="s">
        <v>119</v>
      </c>
      <c r="C49" s="5"/>
      <c r="D49" s="5">
        <v>1</v>
      </c>
      <c r="E49" s="5"/>
      <c r="F49" s="35"/>
      <c r="G49" s="5"/>
      <c r="H49" s="5"/>
      <c r="I49" s="28"/>
      <c r="J49" s="33"/>
      <c r="K49" s="33"/>
      <c r="L49" s="34"/>
      <c r="M49" s="17"/>
    </row>
    <row r="50" spans="1:13" ht="51" customHeight="1" x14ac:dyDescent="0.25">
      <c r="A50" s="28" t="s">
        <v>90</v>
      </c>
      <c r="B50" s="18" t="s">
        <v>91</v>
      </c>
      <c r="C50" s="5"/>
      <c r="D50" s="34"/>
      <c r="E50" s="28"/>
      <c r="F50" s="41"/>
      <c r="G50" s="5"/>
      <c r="H50" s="5"/>
      <c r="I50" s="17"/>
      <c r="J50" s="17"/>
      <c r="K50" s="34"/>
      <c r="L50" s="34"/>
      <c r="M50" s="17"/>
    </row>
    <row r="51" spans="1:13" ht="18" customHeight="1" x14ac:dyDescent="0.25">
      <c r="A51" s="54" t="s">
        <v>116</v>
      </c>
      <c r="B51" s="4" t="s">
        <v>117</v>
      </c>
      <c r="C51" s="5" t="s">
        <v>33</v>
      </c>
      <c r="D51" s="34">
        <v>2.4131</v>
      </c>
      <c r="E51" s="28">
        <v>2.8149999999999999</v>
      </c>
      <c r="F51" s="41"/>
      <c r="G51" s="5" t="s">
        <v>28</v>
      </c>
      <c r="H51" s="5" t="s">
        <v>32</v>
      </c>
      <c r="I51" s="17"/>
      <c r="J51" s="17"/>
      <c r="K51" s="34" t="s">
        <v>29</v>
      </c>
      <c r="L51" s="34" t="s">
        <v>29</v>
      </c>
      <c r="M51" s="17"/>
    </row>
    <row r="52" spans="1:13" ht="15" customHeight="1" x14ac:dyDescent="0.25">
      <c r="A52" s="54" t="s">
        <v>118</v>
      </c>
      <c r="B52" s="4" t="s">
        <v>119</v>
      </c>
      <c r="C52" s="5"/>
      <c r="D52" s="5">
        <v>0.5</v>
      </c>
      <c r="E52" s="5"/>
      <c r="F52" s="41"/>
      <c r="G52" s="5"/>
      <c r="H52" s="5"/>
      <c r="I52" s="17"/>
      <c r="J52" s="17"/>
      <c r="K52" s="34"/>
      <c r="L52" s="34"/>
      <c r="M52" s="17"/>
    </row>
    <row r="53" spans="1:13" ht="30.75" customHeight="1" x14ac:dyDescent="0.25">
      <c r="A53" s="28"/>
      <c r="B53" s="27" t="s">
        <v>48</v>
      </c>
      <c r="C53" s="17"/>
      <c r="D53" s="34"/>
      <c r="E53" s="42"/>
      <c r="F53" s="41"/>
      <c r="G53" s="17"/>
      <c r="H53" s="17"/>
      <c r="I53" s="17"/>
      <c r="J53" s="17"/>
      <c r="K53" s="17"/>
      <c r="L53" s="34" t="s">
        <v>29</v>
      </c>
      <c r="M53" s="17"/>
    </row>
    <row r="54" spans="1:13" s="14" customFormat="1" ht="51.75" customHeight="1" x14ac:dyDescent="0.25">
      <c r="A54" s="28" t="s">
        <v>92</v>
      </c>
      <c r="B54" s="21" t="s">
        <v>49</v>
      </c>
      <c r="C54" s="5"/>
      <c r="D54" s="34"/>
      <c r="E54" s="28"/>
      <c r="F54" s="28"/>
      <c r="G54" s="5"/>
      <c r="H54" s="5"/>
      <c r="I54" s="22"/>
      <c r="J54" s="22"/>
      <c r="K54" s="34"/>
      <c r="L54" s="34"/>
      <c r="M54" s="22"/>
    </row>
    <row r="55" spans="1:13" s="14" customFormat="1" ht="14.25" customHeight="1" x14ac:dyDescent="0.25">
      <c r="A55" s="54" t="s">
        <v>116</v>
      </c>
      <c r="B55" s="4" t="s">
        <v>117</v>
      </c>
      <c r="C55" s="5" t="s">
        <v>33</v>
      </c>
      <c r="D55" s="34">
        <v>1.5</v>
      </c>
      <c r="E55" s="28"/>
      <c r="F55" s="28"/>
      <c r="G55" s="5" t="s">
        <v>28</v>
      </c>
      <c r="H55" s="5" t="s">
        <v>32</v>
      </c>
      <c r="I55" s="22"/>
      <c r="J55" s="22"/>
      <c r="K55" s="34" t="s">
        <v>29</v>
      </c>
      <c r="L55" s="34" t="s">
        <v>29</v>
      </c>
      <c r="M55" s="22"/>
    </row>
    <row r="56" spans="1:13" s="14" customFormat="1" ht="20.25" customHeight="1" x14ac:dyDescent="0.25">
      <c r="A56" s="54" t="s">
        <v>118</v>
      </c>
      <c r="B56" s="4" t="s">
        <v>119</v>
      </c>
      <c r="C56" s="5"/>
      <c r="D56" s="5"/>
      <c r="E56" s="5"/>
      <c r="F56" s="28"/>
      <c r="G56" s="5"/>
      <c r="H56" s="5"/>
      <c r="I56" s="22"/>
      <c r="J56" s="22"/>
      <c r="K56" s="34"/>
      <c r="L56" s="34"/>
      <c r="M56" s="22"/>
    </row>
    <row r="57" spans="1:13" s="30" customFormat="1" ht="66.75" customHeight="1" x14ac:dyDescent="0.25">
      <c r="A57" s="28" t="s">
        <v>93</v>
      </c>
      <c r="B57" s="24" t="s">
        <v>50</v>
      </c>
      <c r="C57" s="5"/>
      <c r="D57" s="34"/>
      <c r="E57" s="28"/>
      <c r="F57" s="26"/>
      <c r="G57" s="5"/>
      <c r="H57" s="5"/>
      <c r="I57" s="26"/>
      <c r="J57" s="26"/>
      <c r="K57" s="34"/>
      <c r="L57" s="34"/>
      <c r="M57" s="26"/>
    </row>
    <row r="58" spans="1:13" s="14" customFormat="1" ht="20.25" customHeight="1" x14ac:dyDescent="0.25">
      <c r="A58" s="54" t="s">
        <v>116</v>
      </c>
      <c r="B58" s="4" t="s">
        <v>117</v>
      </c>
      <c r="C58" s="5" t="s">
        <v>33</v>
      </c>
      <c r="D58" s="34">
        <v>30</v>
      </c>
      <c r="E58" s="28">
        <v>88.477000000000004</v>
      </c>
      <c r="F58" s="26"/>
      <c r="G58" s="5" t="s">
        <v>28</v>
      </c>
      <c r="H58" s="5" t="s">
        <v>32</v>
      </c>
      <c r="I58" s="26"/>
      <c r="J58" s="26"/>
      <c r="K58" s="34" t="s">
        <v>29</v>
      </c>
      <c r="L58" s="34" t="s">
        <v>29</v>
      </c>
      <c r="M58" s="26"/>
    </row>
    <row r="59" spans="1:13" s="14" customFormat="1" ht="20.25" customHeight="1" x14ac:dyDescent="0.25">
      <c r="A59" s="54" t="s">
        <v>118</v>
      </c>
      <c r="B59" s="4" t="s">
        <v>119</v>
      </c>
      <c r="C59" s="5"/>
      <c r="D59" s="5"/>
      <c r="E59" s="5"/>
      <c r="F59" s="28"/>
      <c r="G59" s="5"/>
      <c r="H59" s="5"/>
      <c r="I59" s="22"/>
      <c r="J59" s="22"/>
      <c r="K59" s="34"/>
      <c r="L59" s="34"/>
      <c r="M59" s="22"/>
    </row>
    <row r="60" spans="1:13" ht="48.75" customHeight="1" x14ac:dyDescent="0.25">
      <c r="A60" s="28" t="s">
        <v>94</v>
      </c>
      <c r="B60" s="21" t="s">
        <v>51</v>
      </c>
      <c r="C60" s="5"/>
      <c r="D60" s="34"/>
      <c r="E60" s="34"/>
      <c r="F60" s="34"/>
      <c r="G60" s="5"/>
      <c r="H60" s="5"/>
      <c r="I60" s="38"/>
      <c r="J60" s="38"/>
      <c r="K60" s="34"/>
      <c r="L60" s="34"/>
      <c r="M60" s="17"/>
    </row>
    <row r="61" spans="1:13" s="14" customFormat="1" ht="20.25" customHeight="1" x14ac:dyDescent="0.25">
      <c r="A61" s="54" t="s">
        <v>116</v>
      </c>
      <c r="B61" s="4" t="s">
        <v>117</v>
      </c>
      <c r="C61" s="5" t="s">
        <v>33</v>
      </c>
      <c r="D61" s="34">
        <v>1.8</v>
      </c>
      <c r="E61" s="34">
        <v>2</v>
      </c>
      <c r="F61" s="34">
        <v>1</v>
      </c>
      <c r="G61" s="5" t="s">
        <v>28</v>
      </c>
      <c r="H61" s="5" t="s">
        <v>32</v>
      </c>
      <c r="I61" s="38">
        <v>0.25</v>
      </c>
      <c r="J61" s="38">
        <v>0.25</v>
      </c>
      <c r="K61" s="34" t="s">
        <v>29</v>
      </c>
      <c r="L61" s="34" t="s">
        <v>29</v>
      </c>
      <c r="M61" s="22"/>
    </row>
    <row r="62" spans="1:13" s="14" customFormat="1" ht="20.25" customHeight="1" x14ac:dyDescent="0.25">
      <c r="A62" s="54" t="s">
        <v>118</v>
      </c>
      <c r="B62" s="4" t="s">
        <v>119</v>
      </c>
      <c r="C62" s="5"/>
      <c r="D62" s="34">
        <v>0.2</v>
      </c>
      <c r="E62" s="34"/>
      <c r="F62" s="28"/>
      <c r="G62" s="5"/>
      <c r="H62" s="5"/>
      <c r="I62" s="22"/>
      <c r="J62" s="22"/>
      <c r="K62" s="34"/>
      <c r="L62" s="34"/>
      <c r="M62" s="22"/>
    </row>
    <row r="63" spans="1:13" ht="48.75" customHeight="1" x14ac:dyDescent="0.25">
      <c r="A63" s="28" t="s">
        <v>95</v>
      </c>
      <c r="B63" s="18" t="s">
        <v>52</v>
      </c>
      <c r="C63" s="5"/>
      <c r="D63" s="34"/>
      <c r="E63" s="34"/>
      <c r="F63" s="34"/>
      <c r="G63" s="5"/>
      <c r="H63" s="5"/>
      <c r="I63" s="28"/>
      <c r="J63" s="28"/>
      <c r="K63" s="34"/>
      <c r="L63" s="34"/>
      <c r="M63" s="17"/>
    </row>
    <row r="64" spans="1:13" s="14" customFormat="1" ht="20.25" customHeight="1" x14ac:dyDescent="0.25">
      <c r="A64" s="54" t="s">
        <v>116</v>
      </c>
      <c r="B64" s="4" t="s">
        <v>117</v>
      </c>
      <c r="C64" s="5" t="s">
        <v>33</v>
      </c>
      <c r="D64" s="34">
        <v>3</v>
      </c>
      <c r="E64" s="34">
        <v>3.5</v>
      </c>
      <c r="F64" s="34">
        <v>1.33</v>
      </c>
      <c r="G64" s="5" t="s">
        <v>28</v>
      </c>
      <c r="H64" s="5" t="s">
        <v>32</v>
      </c>
      <c r="I64" s="28">
        <f t="shared" ref="I64" si="0">F64/4</f>
        <v>0.33250000000000002</v>
      </c>
      <c r="J64" s="28">
        <f t="shared" ref="J64" si="1">I64</f>
        <v>0.33250000000000002</v>
      </c>
      <c r="K64" s="34" t="s">
        <v>29</v>
      </c>
      <c r="L64" s="34" t="s">
        <v>29</v>
      </c>
      <c r="M64" s="22"/>
    </row>
    <row r="65" spans="1:13" s="14" customFormat="1" ht="20.25" customHeight="1" x14ac:dyDescent="0.25">
      <c r="A65" s="54" t="s">
        <v>118</v>
      </c>
      <c r="B65" s="4" t="s">
        <v>119</v>
      </c>
      <c r="C65" s="5"/>
      <c r="D65" s="34">
        <v>0.2</v>
      </c>
      <c r="E65" s="34"/>
      <c r="F65" s="28"/>
      <c r="G65" s="5"/>
      <c r="H65" s="5"/>
      <c r="I65" s="22"/>
      <c r="J65" s="22"/>
      <c r="K65" s="34"/>
      <c r="L65" s="34"/>
      <c r="M65" s="22"/>
    </row>
    <row r="66" spans="1:13" s="13" customFormat="1" ht="42" customHeight="1" x14ac:dyDescent="0.25">
      <c r="A66" s="28" t="s">
        <v>96</v>
      </c>
      <c r="B66" s="24" t="s">
        <v>120</v>
      </c>
      <c r="C66" s="5"/>
      <c r="D66" s="34"/>
      <c r="E66" s="34"/>
      <c r="F66" s="34"/>
      <c r="G66" s="5"/>
      <c r="H66" s="5"/>
      <c r="I66" s="34"/>
      <c r="J66" s="34"/>
      <c r="K66" s="34"/>
      <c r="L66" s="34"/>
      <c r="M66" s="23"/>
    </row>
    <row r="67" spans="1:13" s="14" customFormat="1" ht="20.25" customHeight="1" x14ac:dyDescent="0.25">
      <c r="A67" s="54" t="s">
        <v>116</v>
      </c>
      <c r="B67" s="4" t="s">
        <v>117</v>
      </c>
      <c r="C67" s="5" t="s">
        <v>33</v>
      </c>
      <c r="D67" s="34">
        <v>1</v>
      </c>
      <c r="E67" s="34">
        <v>1</v>
      </c>
      <c r="F67" s="34">
        <v>1</v>
      </c>
      <c r="G67" s="5" t="s">
        <v>28</v>
      </c>
      <c r="H67" s="5" t="s">
        <v>32</v>
      </c>
      <c r="I67" s="34">
        <f t="shared" ref="I67" si="2">F67/4</f>
        <v>0.25</v>
      </c>
      <c r="J67" s="34">
        <f t="shared" ref="J67" si="3">I67</f>
        <v>0.25</v>
      </c>
      <c r="K67" s="34" t="s">
        <v>29</v>
      </c>
      <c r="L67" s="34" t="s">
        <v>29</v>
      </c>
      <c r="M67" s="22"/>
    </row>
    <row r="68" spans="1:13" ht="37.5" customHeight="1" x14ac:dyDescent="0.25">
      <c r="A68" s="28" t="s">
        <v>97</v>
      </c>
      <c r="B68" s="18" t="s">
        <v>53</v>
      </c>
      <c r="C68" s="5"/>
      <c r="D68" s="28"/>
      <c r="E68" s="34"/>
      <c r="F68" s="34"/>
      <c r="G68" s="5"/>
      <c r="H68" s="5"/>
      <c r="I68" s="34"/>
      <c r="J68" s="34"/>
      <c r="K68" s="34"/>
      <c r="L68" s="34"/>
      <c r="M68" s="17"/>
    </row>
    <row r="69" spans="1:13" s="14" customFormat="1" ht="20.25" customHeight="1" x14ac:dyDescent="0.25">
      <c r="A69" s="54" t="s">
        <v>116</v>
      </c>
      <c r="B69" s="4" t="s">
        <v>117</v>
      </c>
      <c r="C69" s="5" t="s">
        <v>33</v>
      </c>
      <c r="D69" s="28">
        <v>1.3</v>
      </c>
      <c r="E69" s="34">
        <v>1.4</v>
      </c>
      <c r="F69" s="34">
        <v>0.7</v>
      </c>
      <c r="G69" s="5" t="s">
        <v>28</v>
      </c>
      <c r="H69" s="5" t="s">
        <v>32</v>
      </c>
      <c r="I69" s="34">
        <f t="shared" ref="I69" si="4">F69/4</f>
        <v>0.17499999999999999</v>
      </c>
      <c r="J69" s="34">
        <f t="shared" ref="J69" si="5">I69</f>
        <v>0.17499999999999999</v>
      </c>
      <c r="K69" s="34" t="s">
        <v>29</v>
      </c>
      <c r="L69" s="34" t="s">
        <v>29</v>
      </c>
      <c r="M69" s="22"/>
    </row>
    <row r="70" spans="1:13" s="14" customFormat="1" ht="20.25" customHeight="1" x14ac:dyDescent="0.25">
      <c r="A70" s="54" t="s">
        <v>118</v>
      </c>
      <c r="B70" s="4" t="s">
        <v>119</v>
      </c>
      <c r="C70" s="5"/>
      <c r="D70" s="34">
        <v>0.08</v>
      </c>
      <c r="E70" s="34"/>
      <c r="F70" s="28"/>
      <c r="G70" s="5"/>
      <c r="H70" s="5"/>
      <c r="I70" s="22"/>
      <c r="J70" s="22"/>
      <c r="K70" s="34"/>
      <c r="L70" s="34"/>
      <c r="M70" s="22"/>
    </row>
    <row r="71" spans="1:13" s="14" customFormat="1" ht="24" customHeight="1" x14ac:dyDescent="0.25">
      <c r="A71" s="28" t="s">
        <v>98</v>
      </c>
      <c r="B71" s="22" t="s">
        <v>54</v>
      </c>
      <c r="C71" s="5"/>
      <c r="D71" s="34"/>
      <c r="E71" s="34"/>
      <c r="F71" s="34"/>
      <c r="G71" s="5"/>
      <c r="H71" s="5"/>
      <c r="I71" s="34"/>
      <c r="J71" s="34"/>
      <c r="K71" s="34"/>
      <c r="L71" s="34"/>
      <c r="M71" s="22"/>
    </row>
    <row r="72" spans="1:13" s="14" customFormat="1" ht="20.25" customHeight="1" x14ac:dyDescent="0.25">
      <c r="A72" s="54" t="s">
        <v>116</v>
      </c>
      <c r="B72" s="4" t="s">
        <v>117</v>
      </c>
      <c r="C72" s="5" t="s">
        <v>33</v>
      </c>
      <c r="D72" s="34">
        <v>0.9</v>
      </c>
      <c r="E72" s="34">
        <v>1</v>
      </c>
      <c r="F72" s="34">
        <v>1</v>
      </c>
      <c r="G72" s="5" t="s">
        <v>28</v>
      </c>
      <c r="H72" s="5" t="s">
        <v>32</v>
      </c>
      <c r="I72" s="34">
        <f t="shared" ref="I72" si="6">F72/4</f>
        <v>0.25</v>
      </c>
      <c r="J72" s="34">
        <f t="shared" ref="J72" si="7">I72</f>
        <v>0.25</v>
      </c>
      <c r="K72" s="34" t="s">
        <v>29</v>
      </c>
      <c r="L72" s="34" t="s">
        <v>29</v>
      </c>
      <c r="M72" s="22"/>
    </row>
    <row r="73" spans="1:13" s="14" customFormat="1" ht="20.25" customHeight="1" x14ac:dyDescent="0.25">
      <c r="A73" s="54" t="s">
        <v>118</v>
      </c>
      <c r="B73" s="4" t="s">
        <v>119</v>
      </c>
      <c r="C73" s="5"/>
      <c r="D73" s="34">
        <v>0.08</v>
      </c>
      <c r="E73" s="34"/>
      <c r="F73" s="28"/>
      <c r="G73" s="5"/>
      <c r="H73" s="5"/>
      <c r="I73" s="22"/>
      <c r="J73" s="22"/>
      <c r="K73" s="34"/>
      <c r="L73" s="34"/>
      <c r="M73" s="22"/>
    </row>
    <row r="74" spans="1:13" s="14" customFormat="1" ht="57.75" customHeight="1" x14ac:dyDescent="0.25">
      <c r="A74" s="28" t="s">
        <v>99</v>
      </c>
      <c r="B74" s="21" t="s">
        <v>55</v>
      </c>
      <c r="C74" s="5"/>
      <c r="D74" s="28"/>
      <c r="E74" s="34"/>
      <c r="F74" s="34"/>
      <c r="G74" s="5"/>
      <c r="H74" s="5"/>
      <c r="I74" s="34"/>
      <c r="J74" s="34"/>
      <c r="K74" s="34"/>
      <c r="L74" s="34"/>
      <c r="M74" s="22"/>
    </row>
    <row r="75" spans="1:13" s="14" customFormat="1" ht="20.25" customHeight="1" x14ac:dyDescent="0.25">
      <c r="A75" s="54" t="s">
        <v>116</v>
      </c>
      <c r="B75" s="4" t="s">
        <v>117</v>
      </c>
      <c r="C75" s="5" t="s">
        <v>33</v>
      </c>
      <c r="D75" s="28">
        <v>2.5</v>
      </c>
      <c r="E75" s="34">
        <v>3</v>
      </c>
      <c r="F75" s="34">
        <v>1.1399999999999999</v>
      </c>
      <c r="G75" s="5" t="s">
        <v>28</v>
      </c>
      <c r="H75" s="5" t="s">
        <v>32</v>
      </c>
      <c r="I75" s="34">
        <f t="shared" ref="I75" si="8">F75/4</f>
        <v>0.28499999999999998</v>
      </c>
      <c r="J75" s="34">
        <f t="shared" ref="J75" si="9">I75</f>
        <v>0.28499999999999998</v>
      </c>
      <c r="K75" s="34" t="s">
        <v>29</v>
      </c>
      <c r="L75" s="34" t="s">
        <v>29</v>
      </c>
      <c r="M75" s="22"/>
    </row>
    <row r="76" spans="1:13" s="14" customFormat="1" ht="20.25" customHeight="1" x14ac:dyDescent="0.25">
      <c r="A76" s="54" t="s">
        <v>118</v>
      </c>
      <c r="B76" s="4" t="s">
        <v>119</v>
      </c>
      <c r="C76" s="5"/>
      <c r="D76" s="34">
        <v>0.15</v>
      </c>
      <c r="E76" s="34"/>
      <c r="F76" s="28"/>
      <c r="G76" s="5"/>
      <c r="H76" s="5"/>
      <c r="I76" s="22"/>
      <c r="J76" s="22"/>
      <c r="K76" s="34"/>
      <c r="L76" s="34"/>
      <c r="M76" s="22"/>
    </row>
    <row r="77" spans="1:13" s="14" customFormat="1" ht="57.75" customHeight="1" x14ac:dyDescent="0.25">
      <c r="A77" s="28" t="s">
        <v>100</v>
      </c>
      <c r="B77" s="21" t="s">
        <v>56</v>
      </c>
      <c r="C77" s="5"/>
      <c r="D77" s="34"/>
      <c r="E77" s="34"/>
      <c r="F77" s="34"/>
      <c r="G77" s="5"/>
      <c r="H77" s="5"/>
      <c r="I77" s="34"/>
      <c r="J77" s="34"/>
      <c r="K77" s="34"/>
      <c r="L77" s="34"/>
      <c r="M77" s="22"/>
    </row>
    <row r="78" spans="1:13" s="14" customFormat="1" ht="20.25" customHeight="1" x14ac:dyDescent="0.25">
      <c r="A78" s="54" t="s">
        <v>116</v>
      </c>
      <c r="B78" s="4" t="s">
        <v>117</v>
      </c>
      <c r="C78" s="5" t="s">
        <v>33</v>
      </c>
      <c r="D78" s="34">
        <v>0.9</v>
      </c>
      <c r="E78" s="34">
        <v>1</v>
      </c>
      <c r="F78" s="34">
        <v>1</v>
      </c>
      <c r="G78" s="5" t="s">
        <v>28</v>
      </c>
      <c r="H78" s="5" t="s">
        <v>32</v>
      </c>
      <c r="I78" s="34">
        <f t="shared" ref="I78" si="10">F78/4</f>
        <v>0.25</v>
      </c>
      <c r="J78" s="34">
        <f t="shared" ref="J78" si="11">I78</f>
        <v>0.25</v>
      </c>
      <c r="K78" s="34" t="s">
        <v>29</v>
      </c>
      <c r="L78" s="34" t="s">
        <v>29</v>
      </c>
      <c r="M78" s="22"/>
    </row>
    <row r="79" spans="1:13" s="14" customFormat="1" ht="20.25" customHeight="1" x14ac:dyDescent="0.25">
      <c r="A79" s="54" t="s">
        <v>118</v>
      </c>
      <c r="B79" s="4" t="s">
        <v>119</v>
      </c>
      <c r="C79" s="5"/>
      <c r="D79" s="34">
        <v>0.08</v>
      </c>
      <c r="E79" s="34"/>
      <c r="F79" s="28"/>
      <c r="G79" s="5"/>
      <c r="H79" s="5"/>
      <c r="I79" s="22"/>
      <c r="J79" s="22"/>
      <c r="K79" s="34"/>
      <c r="L79" s="34"/>
      <c r="M79" s="22"/>
    </row>
    <row r="80" spans="1:13" ht="45.75" customHeight="1" x14ac:dyDescent="0.25">
      <c r="A80" s="28" t="s">
        <v>101</v>
      </c>
      <c r="B80" s="21" t="s">
        <v>57</v>
      </c>
      <c r="C80" s="5"/>
      <c r="D80" s="28"/>
      <c r="E80" s="34"/>
      <c r="F80" s="34"/>
      <c r="G80" s="5"/>
      <c r="H80" s="5"/>
      <c r="I80" s="34"/>
      <c r="J80" s="34"/>
      <c r="K80" s="34"/>
      <c r="L80" s="34"/>
      <c r="M80" s="17"/>
    </row>
    <row r="81" spans="1:13" s="14" customFormat="1" ht="20.25" customHeight="1" x14ac:dyDescent="0.2">
      <c r="A81" s="54" t="s">
        <v>116</v>
      </c>
      <c r="B81" s="4" t="s">
        <v>117</v>
      </c>
      <c r="C81" s="5" t="s">
        <v>33</v>
      </c>
      <c r="D81" s="28">
        <v>3</v>
      </c>
      <c r="E81" s="34">
        <v>3.6</v>
      </c>
      <c r="F81" s="34">
        <v>1.3680000000000001</v>
      </c>
      <c r="G81" s="5" t="s">
        <v>28</v>
      </c>
      <c r="H81" s="5" t="s">
        <v>32</v>
      </c>
      <c r="I81" s="34">
        <f t="shared" ref="I81" si="12">F81/4</f>
        <v>0.34200000000000003</v>
      </c>
      <c r="J81" s="34">
        <f t="shared" ref="J81" si="13">I81</f>
        <v>0.34200000000000003</v>
      </c>
      <c r="K81" s="34" t="s">
        <v>29</v>
      </c>
      <c r="L81" s="34" t="s">
        <v>29</v>
      </c>
      <c r="M81" s="17"/>
    </row>
    <row r="82" spans="1:13" s="14" customFormat="1" ht="20.25" customHeight="1" x14ac:dyDescent="0.25">
      <c r="A82" s="54" t="s">
        <v>118</v>
      </c>
      <c r="B82" s="4" t="s">
        <v>119</v>
      </c>
      <c r="C82" s="5"/>
      <c r="D82" s="34">
        <v>0.2</v>
      </c>
      <c r="E82" s="34"/>
      <c r="F82" s="28"/>
      <c r="G82" s="5"/>
      <c r="H82" s="5"/>
      <c r="I82" s="22"/>
      <c r="J82" s="22"/>
      <c r="K82" s="34"/>
      <c r="L82" s="34"/>
      <c r="M82" s="22"/>
    </row>
    <row r="83" spans="1:13" ht="48" customHeight="1" x14ac:dyDescent="0.25">
      <c r="A83" s="28" t="s">
        <v>102</v>
      </c>
      <c r="B83" s="21" t="s">
        <v>58</v>
      </c>
      <c r="C83" s="5"/>
      <c r="D83" s="28"/>
      <c r="E83" s="34"/>
      <c r="F83" s="34"/>
      <c r="G83" s="5"/>
      <c r="H83" s="5"/>
      <c r="I83" s="34"/>
      <c r="J83" s="34"/>
      <c r="K83" s="34"/>
      <c r="L83" s="34"/>
      <c r="M83" s="17"/>
    </row>
    <row r="84" spans="1:13" s="14" customFormat="1" ht="20.25" customHeight="1" x14ac:dyDescent="0.25">
      <c r="A84" s="54" t="s">
        <v>116</v>
      </c>
      <c r="B84" s="4" t="s">
        <v>117</v>
      </c>
      <c r="C84" s="5" t="s">
        <v>33</v>
      </c>
      <c r="D84" s="28">
        <v>1.3</v>
      </c>
      <c r="E84" s="34">
        <v>1.5</v>
      </c>
      <c r="F84" s="34">
        <v>0.75</v>
      </c>
      <c r="G84" s="5" t="s">
        <v>28</v>
      </c>
      <c r="H84" s="5" t="s">
        <v>32</v>
      </c>
      <c r="I84" s="34">
        <f t="shared" ref="I84" si="14">F84/4</f>
        <v>0.1875</v>
      </c>
      <c r="J84" s="34">
        <f t="shared" ref="J84" si="15">I84</f>
        <v>0.1875</v>
      </c>
      <c r="K84" s="34" t="s">
        <v>29</v>
      </c>
      <c r="L84" s="34" t="s">
        <v>29</v>
      </c>
      <c r="M84" s="22"/>
    </row>
    <row r="85" spans="1:13" s="14" customFormat="1" ht="20.25" customHeight="1" x14ac:dyDescent="0.25">
      <c r="A85" s="54" t="s">
        <v>118</v>
      </c>
      <c r="B85" s="4" t="s">
        <v>119</v>
      </c>
      <c r="C85" s="5"/>
      <c r="D85" s="34">
        <v>0.15</v>
      </c>
      <c r="E85" s="34"/>
      <c r="F85" s="28"/>
      <c r="G85" s="5"/>
      <c r="H85" s="5"/>
      <c r="I85" s="22"/>
      <c r="J85" s="22"/>
      <c r="K85" s="34"/>
      <c r="L85" s="34"/>
      <c r="M85" s="22"/>
    </row>
    <row r="86" spans="1:13" ht="52.5" customHeight="1" x14ac:dyDescent="0.25">
      <c r="A86" s="28" t="s">
        <v>103</v>
      </c>
      <c r="B86" s="21" t="s">
        <v>59</v>
      </c>
      <c r="C86" s="5"/>
      <c r="D86" s="28"/>
      <c r="E86" s="34"/>
      <c r="F86" s="34"/>
      <c r="G86" s="5"/>
      <c r="H86" s="5"/>
      <c r="I86" s="34"/>
      <c r="J86" s="34"/>
      <c r="K86" s="34"/>
      <c r="L86" s="34"/>
      <c r="M86" s="17"/>
    </row>
    <row r="87" spans="1:13" s="14" customFormat="1" ht="20.25" customHeight="1" x14ac:dyDescent="0.2">
      <c r="A87" s="54" t="s">
        <v>116</v>
      </c>
      <c r="B87" s="4" t="s">
        <v>117</v>
      </c>
      <c r="C87" s="5" t="s">
        <v>33</v>
      </c>
      <c r="D87" s="28">
        <v>1.7</v>
      </c>
      <c r="E87" s="34">
        <v>1.87</v>
      </c>
      <c r="F87" s="34">
        <v>0.93500000000000005</v>
      </c>
      <c r="G87" s="5" t="s">
        <v>28</v>
      </c>
      <c r="H87" s="5" t="s">
        <v>32</v>
      </c>
      <c r="I87" s="34">
        <f t="shared" ref="I87" si="16">F87/4</f>
        <v>0.23375000000000001</v>
      </c>
      <c r="J87" s="34">
        <f t="shared" ref="J87" si="17">I87</f>
        <v>0.23375000000000001</v>
      </c>
      <c r="K87" s="34" t="s">
        <v>29</v>
      </c>
      <c r="L87" s="34" t="s">
        <v>29</v>
      </c>
      <c r="M87" s="17"/>
    </row>
    <row r="88" spans="1:13" s="14" customFormat="1" ht="20.25" customHeight="1" x14ac:dyDescent="0.25">
      <c r="A88" s="54" t="s">
        <v>118</v>
      </c>
      <c r="B88" s="4" t="s">
        <v>119</v>
      </c>
      <c r="C88" s="5"/>
      <c r="D88" s="34">
        <v>0.08</v>
      </c>
      <c r="E88" s="34"/>
      <c r="F88" s="28"/>
      <c r="G88" s="5"/>
      <c r="H88" s="5"/>
      <c r="I88" s="22"/>
      <c r="J88" s="22"/>
      <c r="K88" s="34"/>
      <c r="L88" s="34"/>
      <c r="M88" s="22"/>
    </row>
    <row r="89" spans="1:13" s="14" customFormat="1" ht="50.25" customHeight="1" x14ac:dyDescent="0.25">
      <c r="A89" s="28" t="s">
        <v>104</v>
      </c>
      <c r="B89" s="21" t="s">
        <v>60</v>
      </c>
      <c r="C89" s="5"/>
      <c r="D89" s="28"/>
      <c r="E89" s="34"/>
      <c r="F89" s="34"/>
      <c r="G89" s="5"/>
      <c r="H89" s="5"/>
      <c r="I89" s="34"/>
      <c r="J89" s="34"/>
      <c r="K89" s="34"/>
      <c r="L89" s="34"/>
      <c r="M89" s="22"/>
    </row>
    <row r="90" spans="1:13" s="14" customFormat="1" ht="20.25" customHeight="1" x14ac:dyDescent="0.25">
      <c r="A90" s="54" t="s">
        <v>116</v>
      </c>
      <c r="B90" s="4" t="s">
        <v>117</v>
      </c>
      <c r="C90" s="5" t="s">
        <v>33</v>
      </c>
      <c r="D90" s="28">
        <v>1.3</v>
      </c>
      <c r="E90" s="34">
        <v>1.5</v>
      </c>
      <c r="F90" s="34">
        <v>0.75</v>
      </c>
      <c r="G90" s="5" t="s">
        <v>28</v>
      </c>
      <c r="H90" s="5" t="s">
        <v>32</v>
      </c>
      <c r="I90" s="34">
        <f t="shared" ref="I90" si="18">F90/4</f>
        <v>0.1875</v>
      </c>
      <c r="J90" s="34">
        <f t="shared" ref="J90" si="19">I90</f>
        <v>0.1875</v>
      </c>
      <c r="K90" s="34" t="s">
        <v>29</v>
      </c>
      <c r="L90" s="34" t="s">
        <v>29</v>
      </c>
      <c r="M90" s="22"/>
    </row>
    <row r="91" spans="1:13" s="14" customFormat="1" ht="16.5" customHeight="1" x14ac:dyDescent="0.25">
      <c r="A91" s="54" t="s">
        <v>118</v>
      </c>
      <c r="B91" s="4" t="s">
        <v>119</v>
      </c>
      <c r="C91" s="5"/>
      <c r="D91" s="34">
        <v>0.06</v>
      </c>
      <c r="E91" s="34"/>
      <c r="F91" s="28"/>
      <c r="G91" s="5"/>
      <c r="H91" s="5"/>
      <c r="I91" s="22"/>
      <c r="J91" s="22"/>
      <c r="K91" s="34"/>
      <c r="L91" s="34"/>
      <c r="M91" s="22"/>
    </row>
    <row r="92" spans="1:13" s="14" customFormat="1" ht="45" customHeight="1" x14ac:dyDescent="0.25">
      <c r="A92" s="28" t="s">
        <v>105</v>
      </c>
      <c r="B92" s="21" t="s">
        <v>61</v>
      </c>
      <c r="C92" s="5"/>
      <c r="D92" s="28"/>
      <c r="E92" s="34"/>
      <c r="F92" s="34"/>
      <c r="G92" s="5"/>
      <c r="H92" s="5"/>
      <c r="I92" s="34"/>
      <c r="J92" s="34"/>
      <c r="K92" s="34"/>
      <c r="L92" s="34"/>
      <c r="M92" s="22"/>
    </row>
    <row r="93" spans="1:13" s="14" customFormat="1" ht="20.25" customHeight="1" x14ac:dyDescent="0.25">
      <c r="A93" s="54" t="s">
        <v>116</v>
      </c>
      <c r="B93" s="4" t="s">
        <v>117</v>
      </c>
      <c r="C93" s="5" t="s">
        <v>33</v>
      </c>
      <c r="D93" s="28">
        <v>1.3</v>
      </c>
      <c r="E93" s="34">
        <v>1.5</v>
      </c>
      <c r="F93" s="34">
        <v>0.75</v>
      </c>
      <c r="G93" s="5" t="s">
        <v>28</v>
      </c>
      <c r="H93" s="5" t="s">
        <v>32</v>
      </c>
      <c r="I93" s="34">
        <f t="shared" ref="I93" si="20">F93/4</f>
        <v>0.1875</v>
      </c>
      <c r="J93" s="34">
        <f t="shared" ref="J93" si="21">I93</f>
        <v>0.1875</v>
      </c>
      <c r="K93" s="34" t="s">
        <v>29</v>
      </c>
      <c r="L93" s="34" t="s">
        <v>29</v>
      </c>
      <c r="M93" s="22"/>
    </row>
    <row r="94" spans="1:13" s="14" customFormat="1" ht="17.25" customHeight="1" x14ac:dyDescent="0.25">
      <c r="A94" s="54" t="s">
        <v>118</v>
      </c>
      <c r="B94" s="4" t="s">
        <v>119</v>
      </c>
      <c r="C94" s="5"/>
      <c r="D94" s="34">
        <v>0.06</v>
      </c>
      <c r="E94" s="34"/>
      <c r="F94" s="28"/>
      <c r="G94" s="5"/>
      <c r="H94" s="5"/>
      <c r="I94" s="22"/>
      <c r="J94" s="22"/>
      <c r="K94" s="34"/>
      <c r="L94" s="34"/>
      <c r="M94" s="22"/>
    </row>
    <row r="95" spans="1:13" s="14" customFormat="1" ht="45" customHeight="1" x14ac:dyDescent="0.25">
      <c r="A95" s="28" t="s">
        <v>106</v>
      </c>
      <c r="B95" s="21" t="s">
        <v>62</v>
      </c>
      <c r="C95" s="5"/>
      <c r="D95" s="28"/>
      <c r="E95" s="34"/>
      <c r="F95" s="34"/>
      <c r="G95" s="5"/>
      <c r="H95" s="5"/>
      <c r="I95" s="34"/>
      <c r="J95" s="34"/>
      <c r="K95" s="34"/>
      <c r="L95" s="34"/>
      <c r="M95" s="22"/>
    </row>
    <row r="96" spans="1:13" s="14" customFormat="1" ht="20.25" customHeight="1" x14ac:dyDescent="0.25">
      <c r="A96" s="54" t="s">
        <v>116</v>
      </c>
      <c r="B96" s="4" t="s">
        <v>117</v>
      </c>
      <c r="C96" s="5" t="s">
        <v>33</v>
      </c>
      <c r="D96" s="28">
        <v>0.8</v>
      </c>
      <c r="E96" s="34">
        <v>1</v>
      </c>
      <c r="F96" s="34">
        <v>1</v>
      </c>
      <c r="G96" s="5" t="s">
        <v>28</v>
      </c>
      <c r="H96" s="5" t="s">
        <v>32</v>
      </c>
      <c r="I96" s="34">
        <f t="shared" ref="I96" si="22">F96/4</f>
        <v>0.25</v>
      </c>
      <c r="J96" s="34">
        <f t="shared" ref="J96" si="23">I96</f>
        <v>0.25</v>
      </c>
      <c r="K96" s="34" t="s">
        <v>29</v>
      </c>
      <c r="L96" s="34" t="s">
        <v>29</v>
      </c>
      <c r="M96" s="22"/>
    </row>
    <row r="97" spans="1:13" s="14" customFormat="1" ht="20.25" customHeight="1" x14ac:dyDescent="0.25">
      <c r="A97" s="54" t="s">
        <v>118</v>
      </c>
      <c r="B97" s="4" t="s">
        <v>119</v>
      </c>
      <c r="C97" s="5"/>
      <c r="D97" s="34">
        <v>0.16</v>
      </c>
      <c r="E97" s="34"/>
      <c r="F97" s="28"/>
      <c r="G97" s="5"/>
      <c r="H97" s="5"/>
      <c r="I97" s="22"/>
      <c r="J97" s="22"/>
      <c r="K97" s="34"/>
      <c r="L97" s="34"/>
      <c r="M97" s="22"/>
    </row>
    <row r="98" spans="1:13" s="14" customFormat="1" ht="45" customHeight="1" x14ac:dyDescent="0.25">
      <c r="A98" s="28" t="s">
        <v>107</v>
      </c>
      <c r="B98" s="21" t="s">
        <v>63</v>
      </c>
      <c r="C98" s="5"/>
      <c r="D98" s="28"/>
      <c r="E98" s="34"/>
      <c r="F98" s="34"/>
      <c r="G98" s="5"/>
      <c r="H98" s="5"/>
      <c r="I98" s="34"/>
      <c r="J98" s="34"/>
      <c r="K98" s="34"/>
      <c r="L98" s="34"/>
      <c r="M98" s="22"/>
    </row>
    <row r="99" spans="1:13" s="14" customFormat="1" ht="20.25" customHeight="1" x14ac:dyDescent="0.25">
      <c r="A99" s="54" t="s">
        <v>116</v>
      </c>
      <c r="B99" s="4" t="s">
        <v>117</v>
      </c>
      <c r="C99" s="5" t="s">
        <v>33</v>
      </c>
      <c r="D99" s="28">
        <v>0.8</v>
      </c>
      <c r="E99" s="34">
        <v>1</v>
      </c>
      <c r="F99" s="34">
        <v>1</v>
      </c>
      <c r="G99" s="5" t="s">
        <v>28</v>
      </c>
      <c r="H99" s="5" t="s">
        <v>32</v>
      </c>
      <c r="I99" s="34">
        <f t="shared" ref="I99" si="24">F99/4</f>
        <v>0.25</v>
      </c>
      <c r="J99" s="34">
        <f t="shared" ref="J99" si="25">I99</f>
        <v>0.25</v>
      </c>
      <c r="K99" s="34" t="s">
        <v>29</v>
      </c>
      <c r="L99" s="34" t="s">
        <v>29</v>
      </c>
      <c r="M99" s="22"/>
    </row>
    <row r="100" spans="1:13" s="14" customFormat="1" ht="20.25" customHeight="1" x14ac:dyDescent="0.25">
      <c r="A100" s="54" t="s">
        <v>118</v>
      </c>
      <c r="B100" s="4" t="s">
        <v>119</v>
      </c>
      <c r="C100" s="5"/>
      <c r="D100" s="34">
        <v>0.06</v>
      </c>
      <c r="E100" s="34"/>
      <c r="F100" s="28"/>
      <c r="G100" s="5"/>
      <c r="H100" s="5"/>
      <c r="I100" s="22"/>
      <c r="J100" s="22"/>
      <c r="K100" s="34"/>
      <c r="L100" s="34"/>
      <c r="M100" s="22"/>
    </row>
    <row r="101" spans="1:13" s="14" customFormat="1" ht="49.5" customHeight="1" x14ac:dyDescent="0.25">
      <c r="A101" s="28" t="s">
        <v>108</v>
      </c>
      <c r="B101" s="21" t="s">
        <v>64</v>
      </c>
      <c r="C101" s="5"/>
      <c r="D101" s="28"/>
      <c r="E101" s="34"/>
      <c r="F101" s="34"/>
      <c r="G101" s="5"/>
      <c r="H101" s="5"/>
      <c r="I101" s="34"/>
      <c r="J101" s="34"/>
      <c r="K101" s="34"/>
      <c r="L101" s="34"/>
      <c r="M101" s="22"/>
    </row>
    <row r="102" spans="1:13" s="14" customFormat="1" ht="17.25" customHeight="1" x14ac:dyDescent="0.25">
      <c r="A102" s="54" t="s">
        <v>116</v>
      </c>
      <c r="B102" s="4" t="s">
        <v>117</v>
      </c>
      <c r="C102" s="5" t="s">
        <v>33</v>
      </c>
      <c r="D102" s="28">
        <v>1.3</v>
      </c>
      <c r="E102" s="34">
        <v>1.5</v>
      </c>
      <c r="F102" s="34">
        <v>0.75</v>
      </c>
      <c r="G102" s="5" t="s">
        <v>28</v>
      </c>
      <c r="H102" s="5" t="s">
        <v>32</v>
      </c>
      <c r="I102" s="34">
        <f t="shared" ref="I102" si="26">F102/4</f>
        <v>0.1875</v>
      </c>
      <c r="J102" s="34">
        <f t="shared" ref="J102" si="27">I102</f>
        <v>0.1875</v>
      </c>
      <c r="K102" s="34" t="s">
        <v>29</v>
      </c>
      <c r="L102" s="34" t="s">
        <v>29</v>
      </c>
      <c r="M102" s="22"/>
    </row>
    <row r="103" spans="1:13" s="14" customFormat="1" ht="15.75" customHeight="1" x14ac:dyDescent="0.25">
      <c r="A103" s="54" t="s">
        <v>118</v>
      </c>
      <c r="B103" s="4" t="s">
        <v>119</v>
      </c>
      <c r="C103" s="5"/>
      <c r="D103" s="34">
        <v>0.06</v>
      </c>
      <c r="E103" s="34"/>
      <c r="F103" s="28"/>
      <c r="G103" s="5"/>
      <c r="H103" s="5"/>
      <c r="I103" s="22"/>
      <c r="J103" s="22"/>
      <c r="K103" s="34"/>
      <c r="L103" s="34"/>
      <c r="M103" s="22"/>
    </row>
    <row r="104" spans="1:13" s="14" customFormat="1" ht="60.75" customHeight="1" x14ac:dyDescent="0.25">
      <c r="A104" s="28" t="s">
        <v>109</v>
      </c>
      <c r="B104" s="21" t="s">
        <v>65</v>
      </c>
      <c r="C104" s="5"/>
      <c r="D104" s="28"/>
      <c r="E104" s="34"/>
      <c r="F104" s="34"/>
      <c r="G104" s="5"/>
      <c r="H104" s="5"/>
      <c r="I104" s="34"/>
      <c r="J104" s="34"/>
      <c r="K104" s="34"/>
      <c r="L104" s="34"/>
      <c r="M104" s="22"/>
    </row>
    <row r="105" spans="1:13" s="14" customFormat="1" ht="17.25" customHeight="1" x14ac:dyDescent="0.25">
      <c r="A105" s="54" t="s">
        <v>116</v>
      </c>
      <c r="B105" s="4" t="s">
        <v>117</v>
      </c>
      <c r="C105" s="5" t="s">
        <v>33</v>
      </c>
      <c r="D105" s="28">
        <v>1.3</v>
      </c>
      <c r="E105" s="34">
        <v>1.5</v>
      </c>
      <c r="F105" s="34">
        <v>0.75</v>
      </c>
      <c r="G105" s="5" t="s">
        <v>28</v>
      </c>
      <c r="H105" s="5" t="s">
        <v>32</v>
      </c>
      <c r="I105" s="34">
        <f t="shared" ref="I105" si="28">F105/4</f>
        <v>0.1875</v>
      </c>
      <c r="J105" s="34">
        <f t="shared" ref="J105" si="29">I105</f>
        <v>0.1875</v>
      </c>
      <c r="K105" s="34" t="s">
        <v>29</v>
      </c>
      <c r="L105" s="34" t="s">
        <v>29</v>
      </c>
      <c r="M105" s="22"/>
    </row>
    <row r="106" spans="1:13" s="14" customFormat="1" ht="15.75" customHeight="1" x14ac:dyDescent="0.25">
      <c r="A106" s="54" t="s">
        <v>118</v>
      </c>
      <c r="B106" s="4" t="s">
        <v>119</v>
      </c>
      <c r="C106" s="5"/>
      <c r="D106" s="34">
        <v>0.15</v>
      </c>
      <c r="E106" s="34"/>
      <c r="F106" s="28"/>
      <c r="G106" s="5"/>
      <c r="H106" s="5"/>
      <c r="I106" s="22"/>
      <c r="J106" s="22"/>
      <c r="K106" s="34"/>
      <c r="L106" s="34"/>
      <c r="M106" s="22"/>
    </row>
    <row r="107" spans="1:13" s="14" customFormat="1" ht="48" customHeight="1" x14ac:dyDescent="0.25">
      <c r="A107" s="28" t="s">
        <v>110</v>
      </c>
      <c r="B107" s="21" t="s">
        <v>113</v>
      </c>
      <c r="C107" s="5"/>
      <c r="D107" s="28"/>
      <c r="E107" s="34"/>
      <c r="F107" s="34"/>
      <c r="G107" s="5"/>
      <c r="H107" s="5"/>
      <c r="I107" s="34"/>
      <c r="J107" s="34"/>
      <c r="K107" s="34"/>
      <c r="L107" s="34"/>
      <c r="M107" s="22"/>
    </row>
    <row r="108" spans="1:13" s="14" customFormat="1" ht="20.25" customHeight="1" x14ac:dyDescent="0.25">
      <c r="A108" s="54" t="s">
        <v>116</v>
      </c>
      <c r="B108" s="4" t="s">
        <v>117</v>
      </c>
      <c r="C108" s="5" t="s">
        <v>33</v>
      </c>
      <c r="D108" s="28">
        <v>1.3</v>
      </c>
      <c r="E108" s="34">
        <v>1.5</v>
      </c>
      <c r="F108" s="34">
        <v>0.75</v>
      </c>
      <c r="G108" s="5" t="s">
        <v>28</v>
      </c>
      <c r="H108" s="5" t="s">
        <v>32</v>
      </c>
      <c r="I108" s="34">
        <f t="shared" ref="I108" si="30">F108/4</f>
        <v>0.1875</v>
      </c>
      <c r="J108" s="34">
        <f t="shared" ref="J108" si="31">I108</f>
        <v>0.1875</v>
      </c>
      <c r="K108" s="34" t="s">
        <v>29</v>
      </c>
      <c r="L108" s="34" t="s">
        <v>29</v>
      </c>
      <c r="M108" s="22"/>
    </row>
    <row r="109" spans="1:13" s="14" customFormat="1" ht="16.5" customHeight="1" x14ac:dyDescent="0.25">
      <c r="A109" s="54" t="s">
        <v>118</v>
      </c>
      <c r="B109" s="4" t="s">
        <v>119</v>
      </c>
      <c r="C109" s="5"/>
      <c r="D109" s="34">
        <v>0.06</v>
      </c>
      <c r="E109" s="34"/>
      <c r="F109" s="28"/>
      <c r="G109" s="5"/>
      <c r="H109" s="5"/>
      <c r="I109" s="22"/>
      <c r="J109" s="22"/>
      <c r="K109" s="34"/>
      <c r="L109" s="34"/>
      <c r="M109" s="22"/>
    </row>
    <row r="110" spans="1:13" ht="46.5" customHeight="1" x14ac:dyDescent="0.25">
      <c r="A110" s="28" t="s">
        <v>111</v>
      </c>
      <c r="B110" s="18" t="s">
        <v>66</v>
      </c>
      <c r="C110" s="5"/>
      <c r="D110" s="28"/>
      <c r="E110" s="34"/>
      <c r="F110" s="34"/>
      <c r="G110" s="5"/>
      <c r="H110" s="5"/>
      <c r="I110" s="34"/>
      <c r="J110" s="34"/>
      <c r="K110" s="34"/>
      <c r="L110" s="34"/>
      <c r="M110" s="17"/>
    </row>
    <row r="111" spans="1:13" s="14" customFormat="1" ht="20.25" customHeight="1" x14ac:dyDescent="0.2">
      <c r="A111" s="54" t="s">
        <v>116</v>
      </c>
      <c r="B111" s="4" t="s">
        <v>117</v>
      </c>
      <c r="C111" s="5" t="s">
        <v>33</v>
      </c>
      <c r="D111" s="28">
        <v>1.3</v>
      </c>
      <c r="E111" s="34">
        <v>1.5</v>
      </c>
      <c r="F111" s="34">
        <v>0.75</v>
      </c>
      <c r="G111" s="5" t="s">
        <v>28</v>
      </c>
      <c r="H111" s="5" t="s">
        <v>32</v>
      </c>
      <c r="I111" s="34">
        <f t="shared" ref="I111" si="32">F111/4</f>
        <v>0.1875</v>
      </c>
      <c r="J111" s="34">
        <f t="shared" ref="J111" si="33">I111</f>
        <v>0.1875</v>
      </c>
      <c r="K111" s="34" t="s">
        <v>29</v>
      </c>
      <c r="L111" s="34" t="s">
        <v>29</v>
      </c>
      <c r="M111" s="17"/>
    </row>
    <row r="112" spans="1:13" s="14" customFormat="1" ht="14.25" customHeight="1" x14ac:dyDescent="0.25">
      <c r="A112" s="54" t="s">
        <v>118</v>
      </c>
      <c r="B112" s="4" t="s">
        <v>119</v>
      </c>
      <c r="C112" s="5"/>
      <c r="D112" s="34">
        <v>0.06</v>
      </c>
      <c r="E112" s="34"/>
      <c r="F112" s="28"/>
      <c r="G112" s="5"/>
      <c r="H112" s="5"/>
      <c r="I112" s="22"/>
      <c r="J112" s="22"/>
      <c r="K112" s="34"/>
      <c r="L112" s="34"/>
      <c r="M112" s="22"/>
    </row>
    <row r="113" spans="1:13" ht="45" x14ac:dyDescent="0.25">
      <c r="A113" s="28"/>
      <c r="B113" s="18" t="s">
        <v>73</v>
      </c>
      <c r="C113" s="17"/>
      <c r="D113" s="28"/>
      <c r="E113" s="34"/>
      <c r="F113" s="41"/>
      <c r="G113" s="17"/>
      <c r="H113" s="17"/>
      <c r="I113" s="17"/>
      <c r="J113" s="17"/>
      <c r="K113" s="17"/>
      <c r="L113" s="17"/>
      <c r="M113" s="17"/>
    </row>
    <row r="114" spans="1:13" ht="31.5" customHeight="1" x14ac:dyDescent="0.25">
      <c r="A114" s="28">
        <v>35</v>
      </c>
      <c r="B114" s="21" t="s">
        <v>67</v>
      </c>
      <c r="C114" s="5"/>
      <c r="D114" s="34"/>
      <c r="E114" s="34"/>
      <c r="F114" s="34"/>
      <c r="G114" s="22"/>
      <c r="H114" s="5"/>
      <c r="I114" s="34"/>
      <c r="J114" s="34"/>
      <c r="K114" s="34"/>
      <c r="L114" s="34"/>
      <c r="M114" s="17"/>
    </row>
    <row r="115" spans="1:13" s="14" customFormat="1" ht="20.25" customHeight="1" x14ac:dyDescent="0.2">
      <c r="A115" s="54" t="s">
        <v>116</v>
      </c>
      <c r="B115" s="4" t="s">
        <v>117</v>
      </c>
      <c r="C115" s="5" t="s">
        <v>33</v>
      </c>
      <c r="D115" s="34">
        <v>2.2999999999999998</v>
      </c>
      <c r="E115" s="34">
        <v>2.5</v>
      </c>
      <c r="F115" s="34">
        <v>2.5</v>
      </c>
      <c r="G115" s="22" t="s">
        <v>112</v>
      </c>
      <c r="H115" s="5" t="s">
        <v>32</v>
      </c>
      <c r="I115" s="34">
        <v>2.5</v>
      </c>
      <c r="J115" s="34" t="s">
        <v>29</v>
      </c>
      <c r="K115" s="34" t="s">
        <v>29</v>
      </c>
      <c r="L115" s="34" t="s">
        <v>29</v>
      </c>
      <c r="M115" s="17"/>
    </row>
    <row r="116" spans="1:13" s="14" customFormat="1" ht="20.25" customHeight="1" x14ac:dyDescent="0.25">
      <c r="A116" s="54" t="s">
        <v>118</v>
      </c>
      <c r="B116" s="4" t="s">
        <v>119</v>
      </c>
      <c r="C116" s="5"/>
      <c r="D116" s="34">
        <v>0.12</v>
      </c>
      <c r="E116" s="34"/>
      <c r="F116" s="28"/>
      <c r="G116" s="5"/>
      <c r="H116" s="5"/>
      <c r="I116" s="22"/>
      <c r="J116" s="22"/>
      <c r="K116" s="34"/>
      <c r="L116" s="34"/>
      <c r="M116" s="22"/>
    </row>
    <row r="117" spans="1:13" s="14" customFormat="1" ht="33.75" customHeight="1" x14ac:dyDescent="0.25">
      <c r="A117" s="28">
        <v>36</v>
      </c>
      <c r="B117" s="21" t="s">
        <v>68</v>
      </c>
      <c r="C117" s="5"/>
      <c r="D117" s="34"/>
      <c r="E117" s="34"/>
      <c r="F117" s="34"/>
      <c r="G117" s="22"/>
      <c r="H117" s="5"/>
      <c r="I117" s="34"/>
      <c r="J117" s="34"/>
      <c r="K117" s="34"/>
      <c r="L117" s="34"/>
      <c r="M117" s="22"/>
    </row>
    <row r="118" spans="1:13" s="14" customFormat="1" ht="20.25" customHeight="1" x14ac:dyDescent="0.25">
      <c r="A118" s="54" t="s">
        <v>116</v>
      </c>
      <c r="B118" s="4" t="s">
        <v>117</v>
      </c>
      <c r="C118" s="5" t="s">
        <v>33</v>
      </c>
      <c r="D118" s="34">
        <v>1.8</v>
      </c>
      <c r="E118" s="34">
        <v>2</v>
      </c>
      <c r="F118" s="34">
        <v>2</v>
      </c>
      <c r="G118" s="22" t="s">
        <v>112</v>
      </c>
      <c r="H118" s="5" t="s">
        <v>32</v>
      </c>
      <c r="I118" s="34">
        <v>2</v>
      </c>
      <c r="J118" s="34" t="s">
        <v>29</v>
      </c>
      <c r="K118" s="34" t="s">
        <v>29</v>
      </c>
      <c r="L118" s="34" t="s">
        <v>29</v>
      </c>
      <c r="M118" s="22"/>
    </row>
    <row r="119" spans="1:13" s="14" customFormat="1" ht="20.25" customHeight="1" x14ac:dyDescent="0.25">
      <c r="A119" s="54" t="s">
        <v>118</v>
      </c>
      <c r="B119" s="4" t="s">
        <v>119</v>
      </c>
      <c r="C119" s="5"/>
      <c r="D119" s="34">
        <v>0.1</v>
      </c>
      <c r="E119" s="34"/>
      <c r="F119" s="28"/>
      <c r="G119" s="5"/>
      <c r="H119" s="5"/>
      <c r="I119" s="22"/>
      <c r="J119" s="22"/>
      <c r="K119" s="34"/>
      <c r="L119" s="34"/>
      <c r="M119" s="22"/>
    </row>
    <row r="120" spans="1:13" s="14" customFormat="1" ht="33.75" customHeight="1" x14ac:dyDescent="0.25">
      <c r="A120" s="28">
        <v>37</v>
      </c>
      <c r="B120" s="21" t="s">
        <v>69</v>
      </c>
      <c r="C120" s="5"/>
      <c r="D120" s="34"/>
      <c r="E120" s="34"/>
      <c r="F120" s="34"/>
      <c r="G120" s="22"/>
      <c r="H120" s="5"/>
      <c r="I120" s="34"/>
      <c r="J120" s="34"/>
      <c r="K120" s="34"/>
      <c r="L120" s="34"/>
      <c r="M120" s="22"/>
    </row>
    <row r="121" spans="1:13" s="14" customFormat="1" ht="17.25" customHeight="1" x14ac:dyDescent="0.25">
      <c r="A121" s="54" t="s">
        <v>116</v>
      </c>
      <c r="B121" s="4" t="s">
        <v>117</v>
      </c>
      <c r="C121" s="5" t="s">
        <v>33</v>
      </c>
      <c r="D121" s="34">
        <v>1.4</v>
      </c>
      <c r="E121" s="34">
        <v>1.5</v>
      </c>
      <c r="F121" s="34">
        <v>1.5</v>
      </c>
      <c r="G121" s="22" t="s">
        <v>112</v>
      </c>
      <c r="H121" s="5" t="s">
        <v>32</v>
      </c>
      <c r="I121" s="34">
        <v>1.5</v>
      </c>
      <c r="J121" s="34" t="s">
        <v>29</v>
      </c>
      <c r="K121" s="34" t="s">
        <v>29</v>
      </c>
      <c r="L121" s="34" t="s">
        <v>29</v>
      </c>
      <c r="M121" s="22"/>
    </row>
    <row r="122" spans="1:13" s="14" customFormat="1" ht="33.75" customHeight="1" x14ac:dyDescent="0.25">
      <c r="A122" s="28">
        <v>38</v>
      </c>
      <c r="B122" s="21" t="s">
        <v>70</v>
      </c>
      <c r="C122" s="5"/>
      <c r="D122" s="34"/>
      <c r="E122" s="34"/>
      <c r="F122" s="34"/>
      <c r="G122" s="22"/>
      <c r="H122" s="5"/>
      <c r="I122" s="34"/>
      <c r="J122" s="34"/>
      <c r="K122" s="34"/>
      <c r="L122" s="34"/>
      <c r="M122" s="22"/>
    </row>
    <row r="123" spans="1:13" s="14" customFormat="1" ht="20.25" customHeight="1" x14ac:dyDescent="0.25">
      <c r="A123" s="54" t="s">
        <v>116</v>
      </c>
      <c r="B123" s="4" t="s">
        <v>117</v>
      </c>
      <c r="C123" s="5" t="s">
        <v>33</v>
      </c>
      <c r="D123" s="34">
        <v>1.7</v>
      </c>
      <c r="E123" s="34">
        <v>2</v>
      </c>
      <c r="F123" s="34">
        <v>2</v>
      </c>
      <c r="G123" s="22" t="s">
        <v>112</v>
      </c>
      <c r="H123" s="5" t="s">
        <v>32</v>
      </c>
      <c r="I123" s="34">
        <v>2</v>
      </c>
      <c r="J123" s="34" t="s">
        <v>29</v>
      </c>
      <c r="K123" s="34" t="s">
        <v>29</v>
      </c>
      <c r="L123" s="34" t="s">
        <v>29</v>
      </c>
      <c r="M123" s="22"/>
    </row>
    <row r="124" spans="1:13" s="14" customFormat="1" ht="20.25" customHeight="1" x14ac:dyDescent="0.25">
      <c r="A124" s="54" t="s">
        <v>118</v>
      </c>
      <c r="B124" s="4" t="s">
        <v>119</v>
      </c>
      <c r="C124" s="5"/>
      <c r="D124" s="34">
        <v>0.16</v>
      </c>
      <c r="E124" s="34"/>
      <c r="F124" s="28"/>
      <c r="G124" s="5"/>
      <c r="H124" s="5"/>
      <c r="I124" s="22"/>
      <c r="J124" s="22"/>
      <c r="K124" s="34"/>
      <c r="L124" s="34"/>
      <c r="M124" s="22"/>
    </row>
    <row r="125" spans="1:13" s="14" customFormat="1" ht="33.75" customHeight="1" x14ac:dyDescent="0.25">
      <c r="A125" s="28">
        <v>39</v>
      </c>
      <c r="B125" s="21" t="s">
        <v>74</v>
      </c>
      <c r="C125" s="5"/>
      <c r="D125" s="34"/>
      <c r="E125" s="34"/>
      <c r="F125" s="34"/>
      <c r="G125" s="22"/>
      <c r="H125" s="5"/>
      <c r="I125" s="34"/>
      <c r="J125" s="34"/>
      <c r="K125" s="34"/>
      <c r="L125" s="34"/>
      <c r="M125" s="22"/>
    </row>
    <row r="126" spans="1:13" s="14" customFormat="1" ht="20.25" customHeight="1" x14ac:dyDescent="0.25">
      <c r="A126" s="54" t="s">
        <v>116</v>
      </c>
      <c r="B126" s="4" t="s">
        <v>117</v>
      </c>
      <c r="C126" s="5" t="s">
        <v>33</v>
      </c>
      <c r="D126" s="34">
        <v>1</v>
      </c>
      <c r="E126" s="34">
        <v>1.1000000000000001</v>
      </c>
      <c r="F126" s="34">
        <v>1.1000000000000001</v>
      </c>
      <c r="G126" s="22" t="s">
        <v>112</v>
      </c>
      <c r="H126" s="5" t="s">
        <v>32</v>
      </c>
      <c r="I126" s="34">
        <v>1.1000000000000001</v>
      </c>
      <c r="J126" s="34" t="s">
        <v>29</v>
      </c>
      <c r="K126" s="34" t="s">
        <v>29</v>
      </c>
      <c r="L126" s="34" t="s">
        <v>29</v>
      </c>
      <c r="M126" s="22"/>
    </row>
    <row r="127" spans="1:13" s="14" customFormat="1" ht="20.25" customHeight="1" x14ac:dyDescent="0.25">
      <c r="A127" s="54" t="s">
        <v>118</v>
      </c>
      <c r="B127" s="4" t="s">
        <v>119</v>
      </c>
      <c r="C127" s="5"/>
      <c r="D127" s="34">
        <v>0.05</v>
      </c>
      <c r="E127" s="34"/>
      <c r="F127" s="28"/>
      <c r="G127" s="5"/>
      <c r="H127" s="5"/>
      <c r="I127" s="22"/>
      <c r="J127" s="22"/>
      <c r="K127" s="34"/>
      <c r="L127" s="34"/>
      <c r="M127" s="22"/>
    </row>
    <row r="128" spans="1:13" s="14" customFormat="1" ht="18" customHeight="1" x14ac:dyDescent="0.25">
      <c r="A128" s="28"/>
      <c r="B128" s="25" t="s">
        <v>71</v>
      </c>
      <c r="C128" s="22"/>
      <c r="D128" s="34"/>
      <c r="E128" s="28"/>
      <c r="F128" s="28"/>
      <c r="G128" s="22"/>
      <c r="H128" s="22"/>
      <c r="I128" s="22"/>
      <c r="J128" s="22"/>
      <c r="K128" s="22"/>
      <c r="L128" s="22"/>
      <c r="M128" s="22"/>
    </row>
    <row r="129" spans="1:13" s="14" customFormat="1" ht="45" x14ac:dyDescent="0.25">
      <c r="A129" s="28">
        <v>40</v>
      </c>
      <c r="B129" s="21" t="s">
        <v>72</v>
      </c>
      <c r="C129" s="5"/>
      <c r="D129" s="34"/>
      <c r="E129" s="28"/>
      <c r="F129" s="28"/>
      <c r="G129" s="22"/>
      <c r="H129" s="5"/>
      <c r="I129" s="34"/>
      <c r="J129" s="34"/>
      <c r="K129" s="34"/>
      <c r="L129" s="34"/>
      <c r="M129" s="22"/>
    </row>
    <row r="130" spans="1:13" s="14" customFormat="1" ht="20.25" customHeight="1" x14ac:dyDescent="0.25">
      <c r="A130" s="54" t="s">
        <v>116</v>
      </c>
      <c r="B130" s="4" t="s">
        <v>117</v>
      </c>
      <c r="C130" s="5" t="s">
        <v>33</v>
      </c>
      <c r="D130" s="34">
        <v>1.5</v>
      </c>
      <c r="E130" s="28"/>
      <c r="F130" s="28"/>
      <c r="G130" s="22" t="s">
        <v>112</v>
      </c>
      <c r="H130" s="5" t="s">
        <v>32</v>
      </c>
      <c r="I130" s="34" t="s">
        <v>29</v>
      </c>
      <c r="J130" s="34" t="s">
        <v>29</v>
      </c>
      <c r="K130" s="34" t="s">
        <v>29</v>
      </c>
      <c r="L130" s="34" t="s">
        <v>29</v>
      </c>
      <c r="M130" s="22"/>
    </row>
    <row r="131" spans="1:13" s="14" customFormat="1" ht="20.25" customHeight="1" x14ac:dyDescent="0.25">
      <c r="A131" s="54" t="s">
        <v>118</v>
      </c>
      <c r="B131" s="4" t="s">
        <v>119</v>
      </c>
      <c r="C131" s="5"/>
      <c r="D131" s="34"/>
      <c r="E131" s="28"/>
      <c r="F131" s="28"/>
      <c r="G131" s="5"/>
      <c r="H131" s="5"/>
      <c r="I131" s="22"/>
      <c r="J131" s="22"/>
      <c r="K131" s="34"/>
      <c r="L131" s="34"/>
      <c r="M131" s="22"/>
    </row>
    <row r="132" spans="1:13" ht="35.25" customHeight="1" x14ac:dyDescent="0.25">
      <c r="A132" s="28">
        <v>41</v>
      </c>
      <c r="B132" s="21" t="s">
        <v>121</v>
      </c>
      <c r="C132" s="5"/>
      <c r="D132" s="34"/>
      <c r="E132" s="28"/>
      <c r="F132" s="28"/>
      <c r="G132" s="22"/>
      <c r="H132" s="5"/>
      <c r="I132" s="34"/>
      <c r="J132" s="34"/>
      <c r="K132" s="34"/>
      <c r="L132" s="34"/>
      <c r="M132" s="22"/>
    </row>
    <row r="133" spans="1:13" x14ac:dyDescent="0.25">
      <c r="A133" s="54" t="s">
        <v>116</v>
      </c>
      <c r="B133" s="4" t="s">
        <v>117</v>
      </c>
      <c r="C133" s="5" t="s">
        <v>33</v>
      </c>
      <c r="D133" s="34">
        <v>120</v>
      </c>
      <c r="E133" s="34">
        <v>44</v>
      </c>
      <c r="F133" s="28"/>
      <c r="G133" s="22" t="s">
        <v>112</v>
      </c>
      <c r="H133" s="5" t="s">
        <v>32</v>
      </c>
      <c r="I133" s="34" t="s">
        <v>29</v>
      </c>
      <c r="J133" s="34" t="s">
        <v>29</v>
      </c>
      <c r="K133" s="34" t="s">
        <v>29</v>
      </c>
      <c r="L133" s="34" t="s">
        <v>29</v>
      </c>
      <c r="M133" s="22"/>
    </row>
    <row r="134" spans="1:13" x14ac:dyDescent="0.25">
      <c r="A134" s="54" t="s">
        <v>118</v>
      </c>
      <c r="B134" s="4" t="s">
        <v>119</v>
      </c>
      <c r="C134" s="5"/>
      <c r="D134" s="34"/>
      <c r="E134" s="28"/>
      <c r="F134" s="28"/>
      <c r="G134" s="5"/>
      <c r="H134" s="5"/>
      <c r="I134" s="22"/>
      <c r="J134" s="22"/>
      <c r="K134" s="34"/>
      <c r="L134" s="34"/>
      <c r="M134" s="22"/>
    </row>
    <row r="135" spans="1:13" ht="31.5" x14ac:dyDescent="0.25">
      <c r="A135" s="28">
        <v>224</v>
      </c>
      <c r="B135" s="52" t="s">
        <v>150</v>
      </c>
      <c r="C135" s="5"/>
      <c r="D135" s="34"/>
      <c r="E135" s="28"/>
      <c r="F135" s="28"/>
      <c r="G135" s="5"/>
      <c r="H135" s="5"/>
      <c r="I135" s="22"/>
      <c r="J135" s="22"/>
      <c r="K135" s="34"/>
      <c r="L135" s="34"/>
      <c r="M135" s="22"/>
    </row>
    <row r="136" spans="1:13" ht="20.25" customHeight="1" x14ac:dyDescent="0.25">
      <c r="A136" s="3" t="s">
        <v>153</v>
      </c>
      <c r="B136" s="4" t="s">
        <v>151</v>
      </c>
      <c r="C136" s="5"/>
      <c r="D136" s="34"/>
      <c r="E136" s="28"/>
      <c r="F136" s="28"/>
      <c r="G136" s="5"/>
      <c r="H136" s="5"/>
      <c r="I136" s="22"/>
      <c r="J136" s="22"/>
      <c r="K136" s="34"/>
      <c r="L136" s="34"/>
      <c r="M136" s="22"/>
    </row>
    <row r="137" spans="1:13" x14ac:dyDescent="0.25">
      <c r="A137" s="54" t="s">
        <v>116</v>
      </c>
      <c r="B137" s="4" t="s">
        <v>152</v>
      </c>
      <c r="C137" s="5" t="s">
        <v>33</v>
      </c>
      <c r="D137" s="34">
        <v>2</v>
      </c>
      <c r="E137" s="28"/>
      <c r="F137" s="28"/>
      <c r="G137" s="28" t="s">
        <v>28</v>
      </c>
      <c r="H137" s="5" t="s">
        <v>32</v>
      </c>
      <c r="I137" s="34" t="s">
        <v>29</v>
      </c>
      <c r="J137" s="34" t="s">
        <v>29</v>
      </c>
      <c r="K137" s="34" t="s">
        <v>29</v>
      </c>
      <c r="L137" s="34" t="s">
        <v>29</v>
      </c>
      <c r="M137" s="22"/>
    </row>
    <row r="138" spans="1:13" x14ac:dyDescent="0.25">
      <c r="A138" s="54" t="s">
        <v>118</v>
      </c>
      <c r="B138" s="4" t="s">
        <v>119</v>
      </c>
      <c r="C138" s="5"/>
      <c r="D138" s="34">
        <v>1</v>
      </c>
      <c r="E138" s="28"/>
      <c r="F138" s="28"/>
      <c r="G138" s="28" t="s">
        <v>28</v>
      </c>
      <c r="H138" s="5" t="s">
        <v>32</v>
      </c>
      <c r="I138" s="34" t="s">
        <v>29</v>
      </c>
      <c r="J138" s="34" t="s">
        <v>29</v>
      </c>
      <c r="K138" s="34" t="s">
        <v>29</v>
      </c>
      <c r="L138" s="34" t="s">
        <v>29</v>
      </c>
      <c r="M138" s="22"/>
    </row>
    <row r="139" spans="1:13" x14ac:dyDescent="0.25">
      <c r="A139" s="43"/>
      <c r="B139" s="44" t="s">
        <v>122</v>
      </c>
      <c r="C139" s="45"/>
      <c r="D139" s="43"/>
      <c r="E139" s="46"/>
      <c r="F139" s="46"/>
      <c r="G139" s="45"/>
      <c r="H139" s="45"/>
      <c r="I139" s="45"/>
      <c r="J139" s="45"/>
      <c r="K139" s="45"/>
      <c r="L139" s="45"/>
      <c r="M139" s="45"/>
    </row>
    <row r="140" spans="1:13" ht="32.25" customHeight="1" x14ac:dyDescent="0.25">
      <c r="A140" s="47" t="s">
        <v>154</v>
      </c>
      <c r="B140" s="21" t="s">
        <v>123</v>
      </c>
      <c r="C140" s="5" t="s">
        <v>33</v>
      </c>
      <c r="D140" s="34">
        <v>0.05</v>
      </c>
      <c r="E140" s="34">
        <v>0.05</v>
      </c>
      <c r="F140" s="41"/>
      <c r="G140" s="48"/>
      <c r="H140" s="48"/>
      <c r="I140" s="48"/>
      <c r="J140" s="48"/>
      <c r="K140" s="48"/>
      <c r="L140" s="48"/>
      <c r="M140" s="48"/>
    </row>
    <row r="141" spans="1:13" ht="18" customHeight="1" x14ac:dyDescent="0.25">
      <c r="A141" s="47" t="s">
        <v>155</v>
      </c>
      <c r="B141" s="22" t="s">
        <v>124</v>
      </c>
      <c r="C141" s="5" t="s">
        <v>33</v>
      </c>
      <c r="D141" s="34">
        <v>0.05</v>
      </c>
      <c r="E141" s="34">
        <v>0.05</v>
      </c>
      <c r="F141" s="41"/>
      <c r="G141" s="48"/>
      <c r="H141" s="48"/>
      <c r="I141" s="48"/>
      <c r="J141" s="48"/>
      <c r="K141" s="48"/>
      <c r="L141" s="48"/>
      <c r="M141" s="48"/>
    </row>
    <row r="142" spans="1:13" ht="33.75" customHeight="1" x14ac:dyDescent="0.25">
      <c r="A142" s="28" t="s">
        <v>156</v>
      </c>
      <c r="B142" s="21" t="s">
        <v>125</v>
      </c>
      <c r="C142" s="5" t="s">
        <v>33</v>
      </c>
      <c r="D142" s="34">
        <v>0.12</v>
      </c>
      <c r="E142" s="34">
        <v>0.12</v>
      </c>
      <c r="F142" s="41"/>
      <c r="G142" s="48"/>
      <c r="H142" s="48"/>
      <c r="I142" s="48"/>
      <c r="J142" s="48"/>
      <c r="K142" s="48"/>
      <c r="L142" s="48"/>
      <c r="M142" s="48"/>
    </row>
    <row r="143" spans="1:13" ht="36.75" customHeight="1" x14ac:dyDescent="0.25">
      <c r="A143" s="28" t="s">
        <v>157</v>
      </c>
      <c r="B143" s="21" t="s">
        <v>126</v>
      </c>
      <c r="C143" s="5" t="s">
        <v>33</v>
      </c>
      <c r="D143" s="34">
        <v>0.05</v>
      </c>
      <c r="E143" s="34">
        <v>0.05</v>
      </c>
      <c r="F143" s="41"/>
      <c r="G143" s="48"/>
      <c r="H143" s="48"/>
      <c r="I143" s="48"/>
      <c r="J143" s="48"/>
      <c r="K143" s="48"/>
      <c r="L143" s="48"/>
      <c r="M143" s="48"/>
    </row>
    <row r="144" spans="1:13" ht="34.5" customHeight="1" x14ac:dyDescent="0.25">
      <c r="A144" s="28" t="s">
        <v>158</v>
      </c>
      <c r="B144" s="21" t="s">
        <v>127</v>
      </c>
      <c r="C144" s="5" t="s">
        <v>33</v>
      </c>
      <c r="D144" s="34">
        <v>0.05</v>
      </c>
      <c r="E144" s="34">
        <v>0.05</v>
      </c>
      <c r="F144" s="41"/>
      <c r="G144" s="48"/>
      <c r="H144" s="48"/>
      <c r="I144" s="48"/>
      <c r="J144" s="48"/>
      <c r="K144" s="48"/>
      <c r="L144" s="48"/>
      <c r="M144" s="48"/>
    </row>
    <row r="145" spans="1:13" ht="21.75" customHeight="1" x14ac:dyDescent="0.25">
      <c r="A145" s="28" t="s">
        <v>159</v>
      </c>
      <c r="B145" s="22" t="s">
        <v>128</v>
      </c>
      <c r="C145" s="5" t="s">
        <v>33</v>
      </c>
      <c r="D145" s="34">
        <v>0.05</v>
      </c>
      <c r="E145" s="34">
        <v>0.05</v>
      </c>
      <c r="F145" s="41"/>
      <c r="G145" s="48"/>
      <c r="H145" s="48"/>
      <c r="I145" s="48"/>
      <c r="J145" s="48"/>
      <c r="K145" s="48"/>
      <c r="L145" s="48"/>
      <c r="M145" s="48"/>
    </row>
    <row r="146" spans="1:13" ht="37.5" customHeight="1" x14ac:dyDescent="0.25">
      <c r="A146" s="28" t="s">
        <v>160</v>
      </c>
      <c r="B146" s="21" t="s">
        <v>129</v>
      </c>
      <c r="C146" s="5" t="s">
        <v>33</v>
      </c>
      <c r="D146" s="34">
        <v>0.05</v>
      </c>
      <c r="E146" s="34">
        <v>0.05</v>
      </c>
      <c r="F146" s="41"/>
      <c r="G146" s="48"/>
      <c r="H146" s="48"/>
      <c r="I146" s="48"/>
      <c r="J146" s="48"/>
      <c r="K146" s="48"/>
      <c r="L146" s="48"/>
      <c r="M146" s="48"/>
    </row>
    <row r="147" spans="1:13" ht="17.25" customHeight="1" x14ac:dyDescent="0.25">
      <c r="A147" s="28" t="s">
        <v>161</v>
      </c>
      <c r="B147" s="22" t="s">
        <v>130</v>
      </c>
      <c r="C147" s="5" t="s">
        <v>33</v>
      </c>
      <c r="D147" s="34">
        <v>0.05</v>
      </c>
      <c r="E147" s="34">
        <v>0.05</v>
      </c>
      <c r="F147" s="41"/>
      <c r="G147" s="48"/>
      <c r="H147" s="48"/>
      <c r="I147" s="48"/>
      <c r="J147" s="48"/>
      <c r="K147" s="48"/>
      <c r="L147" s="48"/>
      <c r="M147" s="48"/>
    </row>
    <row r="148" spans="1:13" ht="48" customHeight="1" x14ac:dyDescent="0.25">
      <c r="A148" s="28" t="s">
        <v>162</v>
      </c>
      <c r="B148" s="21" t="s">
        <v>131</v>
      </c>
      <c r="C148" s="5" t="s">
        <v>33</v>
      </c>
      <c r="D148" s="28">
        <v>0.15</v>
      </c>
      <c r="E148" s="34">
        <v>0.15</v>
      </c>
      <c r="F148" s="41"/>
      <c r="G148" s="48"/>
      <c r="H148" s="48"/>
      <c r="I148" s="48"/>
      <c r="J148" s="48"/>
      <c r="K148" s="48"/>
      <c r="L148" s="48"/>
      <c r="M148" s="48"/>
    </row>
    <row r="149" spans="1:13" ht="29.25" customHeight="1" x14ac:dyDescent="0.25">
      <c r="A149" s="28" t="s">
        <v>163</v>
      </c>
      <c r="B149" s="21" t="s">
        <v>132</v>
      </c>
      <c r="C149" s="5" t="s">
        <v>33</v>
      </c>
      <c r="D149" s="34">
        <v>7.0000000000000007E-2</v>
      </c>
      <c r="E149" s="34">
        <v>7.0000000000000007E-2</v>
      </c>
      <c r="F149" s="41"/>
      <c r="G149" s="48"/>
      <c r="H149" s="48"/>
      <c r="I149" s="48"/>
      <c r="J149" s="48"/>
      <c r="K149" s="48"/>
      <c r="L149" s="48"/>
      <c r="M149" s="48"/>
    </row>
    <row r="150" spans="1:13" ht="18.75" customHeight="1" x14ac:dyDescent="0.25">
      <c r="A150" s="28" t="s">
        <v>164</v>
      </c>
      <c r="B150" s="22" t="s">
        <v>133</v>
      </c>
      <c r="C150" s="5" t="s">
        <v>33</v>
      </c>
      <c r="D150" s="34">
        <v>0.15</v>
      </c>
      <c r="E150" s="34">
        <v>0.15</v>
      </c>
      <c r="F150" s="41"/>
      <c r="G150" s="48"/>
      <c r="H150" s="48"/>
      <c r="I150" s="48"/>
      <c r="J150" s="48"/>
      <c r="K150" s="48"/>
      <c r="L150" s="48"/>
      <c r="M150" s="48"/>
    </row>
    <row r="151" spans="1:13" ht="15.75" x14ac:dyDescent="0.25">
      <c r="A151" s="28">
        <v>162</v>
      </c>
      <c r="B151" s="49" t="s">
        <v>134</v>
      </c>
      <c r="C151" s="17"/>
      <c r="D151" s="34"/>
      <c r="E151" s="34"/>
      <c r="F151" s="41"/>
      <c r="G151" s="48"/>
      <c r="H151" s="48"/>
      <c r="I151" s="48"/>
      <c r="J151" s="48"/>
      <c r="K151" s="48"/>
      <c r="L151" s="48"/>
      <c r="M151" s="48"/>
    </row>
    <row r="152" spans="1:13" ht="15.75" x14ac:dyDescent="0.25">
      <c r="A152" s="28"/>
      <c r="B152" s="50" t="s">
        <v>135</v>
      </c>
      <c r="C152" s="20"/>
      <c r="D152" s="34"/>
      <c r="E152" s="34"/>
      <c r="F152" s="41"/>
      <c r="G152" s="48"/>
      <c r="H152" s="48"/>
      <c r="I152" s="48"/>
      <c r="J152" s="48"/>
      <c r="K152" s="48"/>
      <c r="L152" s="48"/>
      <c r="M152" s="48"/>
    </row>
    <row r="153" spans="1:13" ht="15.75" x14ac:dyDescent="0.25">
      <c r="A153" s="28"/>
      <c r="B153" s="49" t="s">
        <v>136</v>
      </c>
      <c r="C153" s="17"/>
      <c r="D153" s="34"/>
      <c r="E153" s="34"/>
      <c r="F153" s="41"/>
      <c r="G153" s="48"/>
      <c r="H153" s="48"/>
      <c r="I153" s="48"/>
      <c r="J153" s="48"/>
      <c r="K153" s="48"/>
      <c r="L153" s="48"/>
      <c r="M153" s="48"/>
    </row>
    <row r="154" spans="1:13" ht="15.75" x14ac:dyDescent="0.25">
      <c r="A154" s="28">
        <v>54</v>
      </c>
      <c r="B154" s="17" t="s">
        <v>137</v>
      </c>
      <c r="C154" s="5" t="s">
        <v>33</v>
      </c>
      <c r="D154" s="34">
        <v>0.16</v>
      </c>
      <c r="E154" s="34">
        <v>0.16</v>
      </c>
      <c r="F154" s="41"/>
      <c r="G154" s="48"/>
      <c r="H154" s="48"/>
      <c r="I154" s="48"/>
      <c r="J154" s="48"/>
      <c r="K154" s="48"/>
      <c r="L154" s="48"/>
      <c r="M154" s="48"/>
    </row>
    <row r="155" spans="1:13" ht="15.75" x14ac:dyDescent="0.25">
      <c r="A155" s="28">
        <v>55</v>
      </c>
      <c r="B155" s="17" t="s">
        <v>138</v>
      </c>
      <c r="C155" s="5" t="s">
        <v>33</v>
      </c>
      <c r="D155" s="34">
        <v>0.16</v>
      </c>
      <c r="E155" s="34">
        <v>0.16</v>
      </c>
      <c r="F155" s="41"/>
      <c r="G155" s="48"/>
      <c r="H155" s="48"/>
      <c r="I155" s="48"/>
      <c r="J155" s="48"/>
      <c r="K155" s="48"/>
      <c r="L155" s="48"/>
      <c r="M155" s="48"/>
    </row>
    <row r="156" spans="1:13" ht="15.75" x14ac:dyDescent="0.25">
      <c r="A156" s="28">
        <v>56</v>
      </c>
      <c r="B156" s="17" t="s">
        <v>139</v>
      </c>
      <c r="C156" s="5" t="s">
        <v>33</v>
      </c>
      <c r="D156" s="34">
        <v>0.16</v>
      </c>
      <c r="E156" s="34">
        <v>0.16</v>
      </c>
      <c r="F156" s="41"/>
      <c r="G156" s="48"/>
      <c r="H156" s="48"/>
      <c r="I156" s="48"/>
      <c r="J156" s="48"/>
      <c r="K156" s="48"/>
      <c r="L156" s="48"/>
      <c r="M156" s="48"/>
    </row>
    <row r="157" spans="1:13" ht="15.75" x14ac:dyDescent="0.25">
      <c r="A157" s="28">
        <v>57</v>
      </c>
      <c r="B157" s="17" t="s">
        <v>140</v>
      </c>
      <c r="C157" s="5" t="s">
        <v>33</v>
      </c>
      <c r="D157" s="34">
        <v>0.16</v>
      </c>
      <c r="E157" s="34">
        <v>0.16</v>
      </c>
      <c r="F157" s="41"/>
      <c r="G157" s="48"/>
      <c r="H157" s="48"/>
      <c r="I157" s="48"/>
      <c r="J157" s="48"/>
      <c r="K157" s="48"/>
      <c r="L157" s="48"/>
      <c r="M157" s="48"/>
    </row>
    <row r="158" spans="1:13" ht="15.75" x14ac:dyDescent="0.25">
      <c r="A158" s="28">
        <v>58</v>
      </c>
      <c r="B158" s="17" t="s">
        <v>148</v>
      </c>
      <c r="C158" s="5" t="s">
        <v>33</v>
      </c>
      <c r="D158" s="34">
        <v>0.16</v>
      </c>
      <c r="E158" s="34">
        <v>0.16</v>
      </c>
      <c r="F158" s="41"/>
      <c r="G158" s="48"/>
      <c r="H158" s="48"/>
      <c r="I158" s="48"/>
      <c r="J158" s="48"/>
      <c r="K158" s="48"/>
      <c r="L158" s="48"/>
      <c r="M158" s="48"/>
    </row>
    <row r="159" spans="1:13" ht="47.25" x14ac:dyDescent="0.25">
      <c r="A159" s="28">
        <v>161</v>
      </c>
      <c r="B159" s="51" t="s">
        <v>141</v>
      </c>
      <c r="C159" s="17"/>
      <c r="D159" s="34"/>
      <c r="E159" s="34"/>
      <c r="F159" s="41"/>
      <c r="G159" s="48"/>
      <c r="H159" s="48"/>
      <c r="I159" s="48"/>
      <c r="J159" s="48"/>
      <c r="K159" s="48"/>
      <c r="L159" s="48"/>
      <c r="M159" s="48"/>
    </row>
    <row r="160" spans="1:13" ht="45" x14ac:dyDescent="0.25">
      <c r="A160" s="28">
        <v>59</v>
      </c>
      <c r="B160" s="18" t="s">
        <v>142</v>
      </c>
      <c r="C160" s="5" t="s">
        <v>33</v>
      </c>
      <c r="D160" s="34">
        <v>0.5</v>
      </c>
      <c r="E160" s="34">
        <v>0.5</v>
      </c>
      <c r="F160" s="41"/>
      <c r="G160" s="48"/>
      <c r="H160" s="48"/>
      <c r="I160" s="48"/>
      <c r="J160" s="48"/>
      <c r="K160" s="48"/>
      <c r="L160" s="48"/>
      <c r="M160" s="48"/>
    </row>
    <row r="161" spans="1:13" ht="45" x14ac:dyDescent="0.25">
      <c r="A161" s="28" t="s">
        <v>165</v>
      </c>
      <c r="B161" s="18" t="s">
        <v>143</v>
      </c>
      <c r="C161" s="5" t="s">
        <v>33</v>
      </c>
      <c r="D161" s="34">
        <v>0.25</v>
      </c>
      <c r="E161" s="34">
        <v>0.25</v>
      </c>
      <c r="F161" s="41"/>
      <c r="G161" s="48"/>
      <c r="H161" s="48"/>
      <c r="I161" s="48"/>
      <c r="J161" s="48"/>
      <c r="K161" s="48"/>
      <c r="L161" s="48"/>
      <c r="M161" s="48"/>
    </row>
    <row r="162" spans="1:13" ht="60" x14ac:dyDescent="0.25">
      <c r="A162" s="28" t="s">
        <v>166</v>
      </c>
      <c r="B162" s="18" t="s">
        <v>144</v>
      </c>
      <c r="C162" s="5" t="s">
        <v>33</v>
      </c>
      <c r="D162" s="34">
        <v>0.6</v>
      </c>
      <c r="E162" s="34">
        <v>0.6</v>
      </c>
      <c r="F162" s="41"/>
      <c r="G162" s="48"/>
      <c r="H162" s="48"/>
      <c r="I162" s="48"/>
      <c r="J162" s="48"/>
      <c r="K162" s="48"/>
      <c r="L162" s="48"/>
      <c r="M162" s="48"/>
    </row>
    <row r="163" spans="1:13" ht="33" customHeight="1" x14ac:dyDescent="0.25">
      <c r="A163" s="28">
        <v>232</v>
      </c>
      <c r="B163" s="52" t="s">
        <v>149</v>
      </c>
      <c r="C163" s="53"/>
      <c r="D163" s="34"/>
      <c r="E163" s="34"/>
      <c r="F163" s="41"/>
      <c r="G163" s="48"/>
      <c r="H163" s="48"/>
      <c r="I163" s="48"/>
      <c r="J163" s="48"/>
      <c r="K163" s="48"/>
      <c r="L163" s="48"/>
      <c r="M163" s="48"/>
    </row>
    <row r="164" spans="1:13" ht="30" x14ac:dyDescent="0.25">
      <c r="A164" s="28">
        <v>62</v>
      </c>
      <c r="B164" s="18" t="s">
        <v>145</v>
      </c>
      <c r="C164" s="5" t="s">
        <v>33</v>
      </c>
      <c r="D164" s="34">
        <v>0.5</v>
      </c>
      <c r="E164" s="34">
        <v>0.5</v>
      </c>
      <c r="F164" s="41"/>
      <c r="G164" s="48"/>
      <c r="H164" s="48"/>
      <c r="I164" s="48"/>
      <c r="J164" s="48"/>
      <c r="K164" s="48"/>
      <c r="L164" s="48"/>
      <c r="M164" s="48"/>
    </row>
    <row r="165" spans="1:13" ht="15.75" x14ac:dyDescent="0.25">
      <c r="A165" s="28" t="s">
        <v>171</v>
      </c>
      <c r="B165" s="26" t="s">
        <v>147</v>
      </c>
      <c r="C165" s="5" t="s">
        <v>33</v>
      </c>
      <c r="D165" s="34">
        <v>0.75</v>
      </c>
      <c r="E165" s="34">
        <v>0.75</v>
      </c>
      <c r="F165" s="41"/>
      <c r="G165" s="48"/>
      <c r="H165" s="48"/>
      <c r="I165" s="48"/>
      <c r="J165" s="48"/>
      <c r="K165" s="48"/>
      <c r="L165" s="48"/>
      <c r="M165" s="48"/>
    </row>
    <row r="166" spans="1:13" ht="15.75" x14ac:dyDescent="0.25">
      <c r="A166" s="28"/>
      <c r="B166" s="23" t="s">
        <v>146</v>
      </c>
      <c r="C166" s="17"/>
      <c r="D166" s="28"/>
      <c r="E166" s="41"/>
      <c r="F166" s="41"/>
      <c r="G166" s="48"/>
      <c r="H166" s="48"/>
      <c r="I166" s="48"/>
      <c r="J166" s="48"/>
      <c r="K166" s="48"/>
      <c r="L166" s="48"/>
      <c r="M166" s="48"/>
    </row>
    <row r="170" spans="1:13" x14ac:dyDescent="0.25">
      <c r="J170" t="s">
        <v>170</v>
      </c>
    </row>
    <row r="171" spans="1:13" x14ac:dyDescent="0.25">
      <c r="I171" t="s">
        <v>168</v>
      </c>
    </row>
    <row r="172" spans="1:13" x14ac:dyDescent="0.25">
      <c r="J172" t="s">
        <v>169</v>
      </c>
    </row>
  </sheetData>
  <mergeCells count="15">
    <mergeCell ref="A9:M9"/>
    <mergeCell ref="A2:M2"/>
    <mergeCell ref="A1:M1"/>
    <mergeCell ref="A4:M4"/>
    <mergeCell ref="A3:M3"/>
    <mergeCell ref="A6:A7"/>
    <mergeCell ref="B6:B7"/>
    <mergeCell ref="C6:C7"/>
    <mergeCell ref="D6:D7"/>
    <mergeCell ref="E6:E7"/>
    <mergeCell ref="I6:L6"/>
    <mergeCell ref="M6:M7"/>
    <mergeCell ref="F6:F7"/>
    <mergeCell ref="G6:G7"/>
    <mergeCell ref="H6:H7"/>
  </mergeCells>
  <printOptions horizontalCentered="1"/>
  <pageMargins left="0" right="0" top="0" bottom="0" header="0" footer="0"/>
  <pageSetup paperSize="9" scale="85" orientation="landscape" horizontalDpi="1200" verticalDpi="0" r:id="rId1"/>
  <headerFooter>
    <oddHeader>Page &amp;P</oddHeader>
  </headerFooter>
  <rowBreaks count="2" manualBreakCount="2">
    <brk id="143" max="12" man="1"/>
    <brk id="162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2016-05-25T12:05:33Z</dcterms:modified>
</cp:coreProperties>
</file>