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0" windowWidth="20490" windowHeight="7530"/>
  </bookViews>
  <sheets>
    <sheet name="Furniture (2)" sheetId="2" r:id="rId1"/>
    <sheet name="Others" sheetId="1" r:id="rId2"/>
  </sheets>
  <definedNames>
    <definedName name="_xlnm._FilterDatabase" localSheetId="0" hidden="1">'Furniture (2)'!$A$19:$N$37</definedName>
    <definedName name="_xlnm._FilterDatabase" localSheetId="1" hidden="1">Others!$A$19:$N$36</definedName>
    <definedName name="_xlnm.Print_Area" localSheetId="0">'Furniture (2)'!$A$1:$K$43</definedName>
    <definedName name="_xlnm.Print_Area" localSheetId="1">Others!$A$1:$K$42</definedName>
    <definedName name="_xlnm.Print_Titles" localSheetId="0">'Furniture (2)'!$1:$19</definedName>
    <definedName name="_xlnm.Print_Titles" localSheetId="1">Others!$1:$19</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32" i="2"/>
  <c r="I31"/>
  <c r="I30"/>
  <c r="I29"/>
  <c r="I28"/>
  <c r="I27"/>
  <c r="I26"/>
  <c r="I25"/>
  <c r="I24"/>
  <c r="I23"/>
  <c r="I22"/>
  <c r="I21"/>
  <c r="I20"/>
  <c r="J20" s="1"/>
  <c r="I31" i="1"/>
  <c r="I30"/>
  <c r="I29"/>
  <c r="I28"/>
  <c r="I27"/>
  <c r="I26"/>
  <c r="I25"/>
  <c r="I24"/>
  <c r="I23"/>
  <c r="I22"/>
  <c r="I21"/>
  <c r="I20"/>
  <c r="J20" s="1"/>
  <c r="J21" i="2" l="1"/>
  <c r="J22" s="1"/>
  <c r="J23" s="1"/>
  <c r="J24" s="1"/>
  <c r="J25" s="1"/>
  <c r="J26" s="1"/>
  <c r="J27" s="1"/>
  <c r="J28" s="1"/>
  <c r="J29" s="1"/>
  <c r="J30" s="1"/>
  <c r="J31" s="1"/>
  <c r="J32" s="1"/>
  <c r="J21" i="1"/>
  <c r="J22" s="1"/>
  <c r="J23" s="1"/>
  <c r="J24" s="1"/>
  <c r="J25" s="1"/>
  <c r="J26" s="1"/>
  <c r="J27" s="1"/>
  <c r="J28" s="1"/>
  <c r="J29" s="1"/>
  <c r="J30" s="1"/>
  <c r="J31" s="1"/>
</calcChain>
</file>

<file path=xl/sharedStrings.xml><?xml version="1.0" encoding="utf-8"?>
<sst xmlns="http://schemas.openxmlformats.org/spreadsheetml/2006/main" count="144" uniqueCount="76">
  <si>
    <t>School Specific Budget</t>
  </si>
  <si>
    <t>SSB Form - A</t>
  </si>
  <si>
    <t>School Need Requisition Form</t>
  </si>
  <si>
    <t xml:space="preserve">Requisition No. </t>
  </si>
  <si>
    <t xml:space="preserve">Date </t>
  </si>
  <si>
    <t>School :</t>
  </si>
  <si>
    <t>Government Boys Secondary School No-01 Nazimabad N0-02 Karachi</t>
  </si>
  <si>
    <t>SEMIS Code :  408150198</t>
  </si>
  <si>
    <t>Principal/Head Teacher :</t>
  </si>
  <si>
    <t>Muhammad Ather Mumtaz</t>
  </si>
  <si>
    <t>Address :</t>
  </si>
  <si>
    <t>Nazimabad No-02 Karachi</t>
  </si>
  <si>
    <t>Taluka :</t>
  </si>
  <si>
    <t>Liaquatabad</t>
  </si>
  <si>
    <t>District :</t>
  </si>
  <si>
    <t>Central Karachi</t>
  </si>
  <si>
    <t>Drawing and Disbursement Officer :</t>
  </si>
  <si>
    <t>Mirza Arshad Baig</t>
  </si>
  <si>
    <t>Date Needed :</t>
  </si>
  <si>
    <t>Budget Allocated:</t>
  </si>
  <si>
    <t>Object Code :                             A03970-Others / 475 Inclass Material &amp; Supplies (S.S.B)</t>
  </si>
  <si>
    <t>S. No.</t>
  </si>
  <si>
    <t>Account Code*</t>
  </si>
  <si>
    <t>Description and Specification</t>
  </si>
  <si>
    <t>Quantity</t>
  </si>
  <si>
    <t>Rate</t>
  </si>
  <si>
    <t>Amount</t>
  </si>
  <si>
    <t>Available Balance in Budget</t>
  </si>
  <si>
    <t>TEACHER TABLE</t>
  </si>
  <si>
    <t>Size 48”x30”x30”,Made of solid Shesham wood , leg  Size 2” X 2” (4 Nos) Frame  patti 3“ X 1 ¼” foot rest 2 ½” X 1 ¼” with  two drawers lock &amp; key With handle Top  ¾” thick chip board with textured  Formica pasted with German white glue  drawers front 4/8” thick solid Shesham wood drawers sides and back  ¾” thick deodar wood</t>
  </si>
  <si>
    <r>
      <t>DUAL DESK WOODEN STRUCTURE FOR</t>
    </r>
    <r>
      <rPr>
        <u/>
        <sz val="10"/>
        <color theme="1"/>
        <rFont val="Arial"/>
        <family val="2"/>
      </rPr>
      <t xml:space="preserve">. </t>
    </r>
    <r>
      <rPr>
        <b/>
        <u/>
        <sz val="10"/>
        <color theme="1"/>
        <rFont val="Arial"/>
        <family val="2"/>
      </rPr>
      <t>PRIMARY SCHOOLS</t>
    </r>
  </si>
  <si>
    <t>Size 36” x 30” x 30”, Thick Top Planks 36” x 9”x1”, Ink Pot Patti 36” x 4” x 1”, Shelf 7” x ¾”,for Books 36” x 7” x ¾” Seat 36” x 10” x 1”, Side Plank 7” x 1” Leg 3” x 2”, All Material Should be made by solid Shesham wood with Sprit Polish.</t>
  </si>
  <si>
    <t>DUAL DESK FOR ELEMENTARY/MIDDLE/SECONDARY SCHOOLS.</t>
  </si>
  <si>
    <t>Size 48” x 30” x 30” Dual Desk Wooden Shesham Wood.Support Brackets 8 Nos: 1- ½” thick. Top plank 48” x 10” x 1”. Ink pot Patti  48” x 4” x 1” seat plank 48” x 10” 1” Seat back 48” x 4” x 1” shelf plank for Books 48” x 8” x ¾ .</t>
  </si>
  <si>
    <t>STEEL ALMIRAH.</t>
  </si>
  <si>
    <t>6’x42”x18” four shelves 22 Gage Sheet Handle lock system with spray paint.</t>
  </si>
  <si>
    <t>STEEL ALMIRAH (HALF SIZE)</t>
  </si>
  <si>
    <t>All 20 SWG Steel with double Handle lock and key control method High 48” excluding legs, breath 35”,depth 15”,three shelves and four equal compartments with spray Hammer Paint</t>
  </si>
  <si>
    <t>STEEL ALMIRAH</t>
  </si>
  <si>
    <t>Size: 72”x34”x18”, 4 Size: 72”x34”x18”, 4 shelves, 5 compartments, 20 SWG, All sides, top, bottom, shelf &amp; back made of one piece steel sheet and same gauge., looking system with Metallic handle and key holes cover in Nickel. Almirah shall be in gray synthetic enamel spray paint (Hammer Finish).</t>
  </si>
  <si>
    <t>Executive Revolving Chair For Principal</t>
  </si>
  <si>
    <t>Executive Principal Table</t>
  </si>
  <si>
    <t>Visitor / Office Chair with Arms</t>
  </si>
  <si>
    <t>Visitor / Office Chair with Arms (China / Equivalent)</t>
  </si>
  <si>
    <t>Teacher / Class Room Chair with Arm</t>
  </si>
  <si>
    <t>Montessori  Table with 6 Chairs</t>
  </si>
  <si>
    <t>Student Racks</t>
  </si>
  <si>
    <t>Size 36” x 48”  Wooden foe ECE classes</t>
  </si>
  <si>
    <t>Corners</t>
  </si>
  <si>
    <t>Head Teacher 
Signature</t>
  </si>
  <si>
    <t>SMC Chairman 
Signature</t>
  </si>
  <si>
    <t>Name</t>
  </si>
  <si>
    <t>CNIC No.</t>
  </si>
  <si>
    <t>Mobile No.</t>
  </si>
  <si>
    <t>DDO 
Signature</t>
  </si>
  <si>
    <r>
      <rPr>
        <b/>
        <i/>
        <u/>
        <sz val="10"/>
        <color theme="1"/>
        <rFont val="Arial"/>
        <family val="2"/>
      </rPr>
      <t>*Account Code</t>
    </r>
    <r>
      <rPr>
        <i/>
        <sz val="10"/>
        <color theme="1"/>
        <rFont val="Arial"/>
        <family val="2"/>
      </rPr>
      <t xml:space="preserve">
475 - Inclass Material and Supplies
476 - Library Laboratory
478 - Sport
480 - Stationery (School Specific Budget)</t>
    </r>
  </si>
  <si>
    <t>DDO Name</t>
  </si>
  <si>
    <t>Form Circulation Guidelines</t>
  </si>
  <si>
    <r>
      <rPr>
        <b/>
        <i/>
        <sz val="10"/>
        <color theme="1"/>
        <rFont val="Arial"/>
        <family val="2"/>
      </rPr>
      <t>Original form to be sent to DDO for approval</t>
    </r>
    <r>
      <rPr>
        <i/>
        <sz val="10"/>
        <color theme="1"/>
        <rFont val="Arial"/>
        <family val="2"/>
      </rPr>
      <t xml:space="preserve">
</t>
    </r>
    <r>
      <rPr>
        <i/>
        <u/>
        <sz val="10"/>
        <color theme="1"/>
        <rFont val="Arial"/>
        <family val="2"/>
      </rPr>
      <t xml:space="preserve"> Three copies of the signed form to be made as under:
</t>
    </r>
    <r>
      <rPr>
        <i/>
        <sz val="10"/>
        <color theme="1"/>
        <rFont val="Arial"/>
        <family val="2"/>
      </rPr>
      <t>- First copy to be sent to Co-Signee Officer
- Second copy to be sent to RSU Consultants
- Third copy for school record</t>
    </r>
  </si>
  <si>
    <t>Electrical Ceiling Fans</t>
  </si>
  <si>
    <t xml:space="preserve">Energy Saver Bulbs </t>
  </si>
  <si>
    <t>Dunkey Pump machine</t>
  </si>
  <si>
    <t>Electric Water Coolers.</t>
  </si>
  <si>
    <t>Bracket Fans</t>
  </si>
  <si>
    <t>Rotary Pump machine</t>
  </si>
  <si>
    <t>Water purifier plant as per SPPRA Specifications</t>
  </si>
  <si>
    <t>Multimedia Projector</t>
  </si>
  <si>
    <t xml:space="preserve">PVC Rubber Pipe </t>
  </si>
  <si>
    <t>Security CCTV Cameras</t>
  </si>
  <si>
    <t>LCD for monitoring CCTV</t>
  </si>
  <si>
    <t>Search Light</t>
  </si>
  <si>
    <t>Object Code :                             A03970-Others / 475 Inclass Material &amp; Supplies (ONE TIME GRANT)</t>
  </si>
  <si>
    <t>Mumtaz Government Boys Secondary School Firdous Colony, Karachi</t>
  </si>
  <si>
    <t>SEMIS Code :  408150187</t>
  </si>
  <si>
    <t>Abdul Aziz</t>
  </si>
  <si>
    <t>Firdous Colony</t>
  </si>
</sst>
</file>

<file path=xl/styles.xml><?xml version="1.0" encoding="utf-8"?>
<styleSheet xmlns="http://schemas.openxmlformats.org/spreadsheetml/2006/main">
  <numFmts count="2">
    <numFmt numFmtId="43" formatCode="_(* #,##0.00_);_(* \(#,##0.00\);_(* &quot;-&quot;??_);_(@_)"/>
    <numFmt numFmtId="164" formatCode="0.0"/>
  </numFmts>
  <fonts count="24">
    <font>
      <sz val="11"/>
      <color theme="1"/>
      <name val="Calibri"/>
      <family val="2"/>
      <scheme val="minor"/>
    </font>
    <font>
      <sz val="11"/>
      <color theme="1"/>
      <name val="Calibri"/>
      <family val="2"/>
      <scheme val="minor"/>
    </font>
    <font>
      <sz val="11"/>
      <color theme="1"/>
      <name val="Arial"/>
      <family val="2"/>
    </font>
    <font>
      <b/>
      <sz val="18"/>
      <color theme="1"/>
      <name val="Arial"/>
      <family val="2"/>
    </font>
    <font>
      <b/>
      <sz val="14"/>
      <color theme="1"/>
      <name val="Arial"/>
      <family val="2"/>
    </font>
    <font>
      <b/>
      <sz val="11"/>
      <color theme="1"/>
      <name val="Arial"/>
      <family val="2"/>
    </font>
    <font>
      <b/>
      <sz val="16"/>
      <color theme="0"/>
      <name val="Arial"/>
      <family val="2"/>
    </font>
    <font>
      <b/>
      <sz val="10"/>
      <color theme="1"/>
      <name val="Times New Roman"/>
      <family val="1"/>
    </font>
    <font>
      <b/>
      <sz val="11"/>
      <color theme="1"/>
      <name val="Times New Roman"/>
      <family val="1"/>
    </font>
    <font>
      <b/>
      <u/>
      <sz val="10"/>
      <color theme="1"/>
      <name val="Arial"/>
      <family val="2"/>
    </font>
    <font>
      <sz val="10"/>
      <color theme="1"/>
      <name val="Arial"/>
      <family val="2"/>
    </font>
    <font>
      <sz val="10"/>
      <name val="Arial"/>
      <family val="2"/>
    </font>
    <font>
      <sz val="10"/>
      <name val="Times New Roman"/>
      <family val="1"/>
    </font>
    <font>
      <b/>
      <sz val="11"/>
      <name val="Times New Roman"/>
      <family val="1"/>
    </font>
    <font>
      <u/>
      <sz val="10"/>
      <color theme="1"/>
      <name val="Arial"/>
      <family val="2"/>
    </font>
    <font>
      <sz val="11"/>
      <color theme="1"/>
      <name val="Times New Roman"/>
      <family val="1"/>
    </font>
    <font>
      <i/>
      <sz val="10"/>
      <color theme="1"/>
      <name val="Arial"/>
      <family val="2"/>
    </font>
    <font>
      <b/>
      <i/>
      <u/>
      <sz val="10"/>
      <color theme="1"/>
      <name val="Arial"/>
      <family val="2"/>
    </font>
    <font>
      <b/>
      <i/>
      <sz val="10"/>
      <color theme="0"/>
      <name val="Arial"/>
      <family val="2"/>
    </font>
    <font>
      <i/>
      <sz val="11"/>
      <color theme="1"/>
      <name val="Arial"/>
      <family val="2"/>
    </font>
    <font>
      <b/>
      <i/>
      <sz val="10"/>
      <color theme="1"/>
      <name val="Arial"/>
      <family val="2"/>
    </font>
    <font>
      <i/>
      <u/>
      <sz val="10"/>
      <color theme="1"/>
      <name val="Arial"/>
      <family val="2"/>
    </font>
    <font>
      <b/>
      <u/>
      <sz val="10"/>
      <color rgb="FF000000"/>
      <name val="Arial"/>
      <family val="2"/>
    </font>
    <font>
      <b/>
      <sz val="10"/>
      <name val="Times New Roman"/>
      <family val="1"/>
    </font>
  </fonts>
  <fills count="5">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4.9989318521683403E-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medium">
        <color rgb="FF000000"/>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indexed="64"/>
      </right>
      <top/>
      <bottom style="medium">
        <color rgb="FF000000"/>
      </bottom>
      <diagonal/>
    </border>
  </borders>
  <cellStyleXfs count="3">
    <xf numFmtId="0" fontId="0" fillId="0" borderId="0"/>
    <xf numFmtId="43" fontId="1" fillId="0" borderId="0" applyFont="0" applyFill="0" applyBorder="0" applyAlignment="0" applyProtection="0"/>
    <xf numFmtId="0" fontId="11" fillId="0" borderId="0"/>
  </cellStyleXfs>
  <cellXfs count="85">
    <xf numFmtId="0" fontId="0" fillId="0" borderId="0" xfId="0"/>
    <xf numFmtId="0" fontId="2" fillId="0" borderId="0" xfId="0" applyFont="1"/>
    <xf numFmtId="0" fontId="3" fillId="0" borderId="0" xfId="0" applyFont="1" applyAlignment="1">
      <alignment horizontal="left"/>
    </xf>
    <xf numFmtId="0" fontId="4" fillId="0" borderId="0" xfId="0" applyFont="1"/>
    <xf numFmtId="0" fontId="5" fillId="0" borderId="0" xfId="0" applyFont="1"/>
    <xf numFmtId="0" fontId="6" fillId="2" borderId="0" xfId="0" applyFont="1" applyFill="1" applyAlignment="1">
      <alignment horizontal="center"/>
    </xf>
    <xf numFmtId="0" fontId="5" fillId="0" borderId="1" xfId="0" applyFont="1" applyBorder="1" applyAlignment="1">
      <alignment vertical="center"/>
    </xf>
    <xf numFmtId="0" fontId="2" fillId="0" borderId="2" xfId="0" applyFont="1" applyBorder="1"/>
    <xf numFmtId="0" fontId="2" fillId="0" borderId="3" xfId="0" applyFont="1" applyBorder="1"/>
    <xf numFmtId="0" fontId="2" fillId="0" borderId="2" xfId="0" applyFont="1" applyBorder="1" applyAlignment="1">
      <alignment vertical="center"/>
    </xf>
    <xf numFmtId="0" fontId="2"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7" fillId="3" borderId="13" xfId="0" applyFont="1" applyFill="1" applyBorder="1" applyAlignment="1">
      <alignment horizontal="center" vertical="center" wrapText="1"/>
    </xf>
    <xf numFmtId="0" fontId="7" fillId="3" borderId="1" xfId="0" applyFont="1" applyFill="1" applyBorder="1" applyAlignment="1">
      <alignment vertical="center"/>
    </xf>
    <xf numFmtId="0" fontId="7" fillId="3" borderId="2" xfId="0" applyFont="1" applyFill="1" applyBorder="1" applyAlignment="1">
      <alignment vertical="center"/>
    </xf>
    <xf numFmtId="0" fontId="7" fillId="3" borderId="3" xfId="0" applyFont="1" applyFill="1" applyBorder="1" applyAlignment="1">
      <alignment vertical="center"/>
    </xf>
    <xf numFmtId="0" fontId="7" fillId="3" borderId="13" xfId="0" applyFont="1" applyFill="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9" fillId="0" borderId="16" xfId="0" applyFont="1" applyBorder="1" applyAlignment="1">
      <alignment vertical="center"/>
    </xf>
    <xf numFmtId="0" fontId="10" fillId="0" borderId="16" xfId="0" applyFont="1" applyBorder="1" applyAlignment="1">
      <alignment vertical="center"/>
    </xf>
    <xf numFmtId="0" fontId="12" fillId="0" borderId="17" xfId="2" applyFont="1" applyBorder="1" applyAlignment="1">
      <alignment vertical="center"/>
    </xf>
    <xf numFmtId="1" fontId="13" fillId="0" borderId="15" xfId="1" applyNumberFormat="1" applyFont="1" applyBorder="1" applyAlignment="1">
      <alignment horizontal="center" vertical="center"/>
    </xf>
    <xf numFmtId="164" fontId="13" fillId="0" borderId="15" xfId="2" applyNumberFormat="1" applyFont="1" applyBorder="1" applyAlignment="1">
      <alignment horizontal="right" vertical="center"/>
    </xf>
    <xf numFmtId="164" fontId="8" fillId="0" borderId="15" xfId="0" applyNumberFormat="1" applyFont="1" applyBorder="1" applyAlignment="1">
      <alignment vertical="center"/>
    </xf>
    <xf numFmtId="1" fontId="8" fillId="0" borderId="18" xfId="0" applyNumberFormat="1" applyFont="1" applyBorder="1" applyAlignment="1">
      <alignment vertical="center"/>
    </xf>
    <xf numFmtId="0" fontId="2" fillId="0" borderId="19" xfId="0" applyFont="1" applyBorder="1" applyAlignment="1"/>
    <xf numFmtId="0" fontId="0" fillId="0" borderId="0" xfId="0" applyAlignment="1"/>
    <xf numFmtId="0" fontId="2" fillId="0" borderId="0" xfId="0" applyFont="1" applyAlignment="1"/>
    <xf numFmtId="0" fontId="12" fillId="0" borderId="19" xfId="2" applyFont="1" applyBorder="1" applyAlignment="1">
      <alignment vertical="center"/>
    </xf>
    <xf numFmtId="164" fontId="13" fillId="0" borderId="15" xfId="2" applyNumberFormat="1" applyFont="1" applyFill="1" applyBorder="1" applyAlignment="1">
      <alignment horizontal="right" vertical="center"/>
    </xf>
    <xf numFmtId="0" fontId="15" fillId="0" borderId="0" xfId="0" applyFont="1" applyAlignment="1"/>
    <xf numFmtId="0" fontId="10" fillId="0" borderId="20" xfId="0" applyFont="1" applyBorder="1" applyAlignment="1">
      <alignment vertical="center"/>
    </xf>
    <xf numFmtId="0" fontId="10" fillId="0" borderId="21" xfId="0" applyFont="1" applyBorder="1" applyAlignment="1">
      <alignment vertical="center"/>
    </xf>
    <xf numFmtId="0" fontId="12" fillId="0" borderId="15" xfId="2" applyFont="1" applyBorder="1" applyAlignment="1">
      <alignment vertical="center"/>
    </xf>
    <xf numFmtId="0" fontId="8" fillId="0" borderId="22" xfId="0" applyFont="1" applyBorder="1" applyAlignment="1">
      <alignment horizontal="center" vertical="center"/>
    </xf>
    <xf numFmtId="0" fontId="12" fillId="0" borderId="22" xfId="2" applyFont="1" applyBorder="1" applyAlignment="1">
      <alignment horizontal="left" vertical="center" wrapText="1"/>
    </xf>
    <xf numFmtId="0" fontId="12" fillId="0" borderId="0" xfId="2" applyFont="1" applyBorder="1" applyAlignment="1">
      <alignment horizontal="left" vertical="center" wrapText="1"/>
    </xf>
    <xf numFmtId="1" fontId="13" fillId="0" borderId="22" xfId="1" applyNumberFormat="1" applyFont="1" applyBorder="1" applyAlignment="1">
      <alignment horizontal="center" vertical="center"/>
    </xf>
    <xf numFmtId="164" fontId="13" fillId="0" borderId="22" xfId="2" applyNumberFormat="1" applyFont="1" applyBorder="1" applyAlignment="1">
      <alignment horizontal="right" vertical="center"/>
    </xf>
    <xf numFmtId="164" fontId="8" fillId="0" borderId="22" xfId="0" applyNumberFormat="1" applyFont="1" applyBorder="1" applyAlignment="1">
      <alignment vertical="center"/>
    </xf>
    <xf numFmtId="1" fontId="8" fillId="0" borderId="22" xfId="0" applyNumberFormat="1" applyFont="1" applyBorder="1" applyAlignment="1">
      <alignment vertical="center"/>
    </xf>
    <xf numFmtId="0" fontId="15" fillId="0" borderId="0" xfId="0" applyFont="1"/>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16" fillId="0" borderId="23" xfId="0" applyFont="1" applyBorder="1" applyAlignment="1">
      <alignment horizontal="left" vertical="center" wrapText="1"/>
    </xf>
    <xf numFmtId="0" fontId="16" fillId="0" borderId="24" xfId="0" applyFont="1" applyBorder="1" applyAlignment="1">
      <alignment horizontal="left" vertical="center"/>
    </xf>
    <xf numFmtId="0" fontId="16" fillId="0" borderId="25" xfId="0" applyFont="1" applyBorder="1" applyAlignment="1">
      <alignment horizontal="left" vertical="center"/>
    </xf>
    <xf numFmtId="0" fontId="5"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16" fillId="0" borderId="26" xfId="0" applyFont="1" applyBorder="1" applyAlignment="1">
      <alignment horizontal="left" vertical="center"/>
    </xf>
    <xf numFmtId="0" fontId="16" fillId="0" borderId="27" xfId="0" applyFont="1" applyBorder="1" applyAlignment="1">
      <alignment horizontal="left" vertical="center"/>
    </xf>
    <xf numFmtId="0" fontId="16" fillId="0" borderId="28" xfId="0" applyFont="1" applyBorder="1" applyAlignment="1">
      <alignment horizontal="left" vertical="center"/>
    </xf>
    <xf numFmtId="0" fontId="18" fillId="2" borderId="4" xfId="0" applyFont="1" applyFill="1" applyBorder="1" applyAlignment="1">
      <alignment horizontal="center"/>
    </xf>
    <xf numFmtId="0" fontId="18" fillId="2" borderId="5" xfId="0" applyFont="1" applyFill="1" applyBorder="1" applyAlignment="1">
      <alignment horizontal="center"/>
    </xf>
    <xf numFmtId="0" fontId="18" fillId="2" borderId="6" xfId="0" applyFont="1" applyFill="1" applyBorder="1" applyAlignment="1">
      <alignment horizontal="center"/>
    </xf>
    <xf numFmtId="0" fontId="18" fillId="0" borderId="0" xfId="0" applyFont="1" applyFill="1" applyBorder="1" applyAlignment="1"/>
    <xf numFmtId="0" fontId="18" fillId="0" borderId="0" xfId="0" applyFont="1" applyFill="1" applyAlignment="1">
      <alignment horizontal="center"/>
    </xf>
    <xf numFmtId="0" fontId="19" fillId="0" borderId="0" xfId="0" applyFont="1" applyAlignment="1">
      <alignment wrapText="1"/>
    </xf>
    <xf numFmtId="0" fontId="17" fillId="4" borderId="10" xfId="0" quotePrefix="1" applyFont="1" applyFill="1" applyBorder="1" applyAlignment="1">
      <alignment horizontal="left" wrapText="1"/>
    </xf>
    <xf numFmtId="0" fontId="17" fillId="4" borderId="11" xfId="0" quotePrefix="1" applyFont="1" applyFill="1" applyBorder="1" applyAlignment="1">
      <alignment horizontal="left" wrapText="1"/>
    </xf>
    <xf numFmtId="0" fontId="17" fillId="4" borderId="12" xfId="0" quotePrefix="1" applyFont="1" applyFill="1" applyBorder="1" applyAlignment="1">
      <alignment horizontal="left" wrapText="1"/>
    </xf>
    <xf numFmtId="0" fontId="21" fillId="0" borderId="0" xfId="0" quotePrefix="1" applyFont="1" applyFill="1" applyBorder="1" applyAlignment="1">
      <alignment wrapText="1"/>
    </xf>
    <xf numFmtId="0" fontId="21" fillId="0" borderId="0" xfId="0" quotePrefix="1" applyFont="1" applyFill="1" applyBorder="1" applyAlignment="1">
      <alignment horizontal="left" wrapText="1"/>
    </xf>
    <xf numFmtId="0" fontId="22" fillId="0" borderId="29" xfId="0" applyFont="1" applyBorder="1" applyAlignment="1">
      <alignment vertical="center" wrapText="1"/>
    </xf>
    <xf numFmtId="0" fontId="22" fillId="0" borderId="30" xfId="0" applyFont="1" applyBorder="1" applyAlignment="1">
      <alignment vertical="center" wrapText="1"/>
    </xf>
    <xf numFmtId="0" fontId="22" fillId="0" borderId="31" xfId="0" applyFont="1" applyBorder="1" applyAlignment="1">
      <alignment vertical="center" wrapText="1"/>
    </xf>
    <xf numFmtId="0" fontId="23" fillId="0" borderId="22" xfId="2" applyFont="1" applyBorder="1" applyAlignment="1">
      <alignment horizontal="left" vertical="center" wrapText="1"/>
    </xf>
  </cellXfs>
  <cellStyles count="3">
    <cellStyle name="Comma"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642938</xdr:colOff>
      <xdr:row>1</xdr:row>
      <xdr:rowOff>23811</xdr:rowOff>
    </xdr:from>
    <xdr:ext cx="1997869" cy="450057"/>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7824788" y="147636"/>
          <a:ext cx="1997869" cy="450057"/>
        </a:xfrm>
        <a:prstGeom prst="rect">
          <a:avLst/>
        </a:prstGeom>
        <a:noFill/>
      </xdr:spPr>
    </xdr:pic>
    <xdr:clientData/>
  </xdr:oneCellAnchor>
</xdr:wsDr>
</file>

<file path=xl/drawings/drawing2.xml><?xml version="1.0" encoding="utf-8"?>
<xdr:wsDr xmlns:xdr="http://schemas.openxmlformats.org/drawingml/2006/spreadsheetDrawing" xmlns:a="http://schemas.openxmlformats.org/drawingml/2006/main">
  <xdr:oneCellAnchor>
    <xdr:from>
      <xdr:col>7</xdr:col>
      <xdr:colOff>642938</xdr:colOff>
      <xdr:row>1</xdr:row>
      <xdr:rowOff>23811</xdr:rowOff>
    </xdr:from>
    <xdr:ext cx="1997869" cy="450057"/>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7824788" y="147636"/>
          <a:ext cx="1997869" cy="450057"/>
        </a:xfrm>
        <a:prstGeom prst="rect">
          <a:avLst/>
        </a:prstGeom>
        <a:noFill/>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S47"/>
  <sheetViews>
    <sheetView showGridLines="0" tabSelected="1" view="pageBreakPreview" topLeftCell="A14" zoomScaleSheetLayoutView="100" workbookViewId="0">
      <selection activeCell="G23" sqref="G23"/>
    </sheetView>
  </sheetViews>
  <sheetFormatPr defaultRowHeight="15"/>
  <cols>
    <col min="1" max="1" width="2.7109375" style="1" customWidth="1"/>
    <col min="2" max="2" width="5" style="1" customWidth="1"/>
    <col min="3" max="3" width="7.7109375" style="1" customWidth="1"/>
    <col min="4" max="4" width="39.28515625" style="1" customWidth="1"/>
    <col min="5" max="5" width="27.28515625" style="1" customWidth="1"/>
    <col min="6" max="6" width="26.140625" style="1" customWidth="1"/>
    <col min="7" max="7" width="9.7109375" style="1" customWidth="1"/>
    <col min="8" max="8" width="8.7109375" style="1" customWidth="1"/>
    <col min="9" max="9" width="10.7109375" style="1" customWidth="1"/>
    <col min="10" max="10" width="10.85546875" style="1" customWidth="1"/>
    <col min="11" max="11" width="0.85546875" style="1" customWidth="1"/>
    <col min="12" max="12" width="9.140625" style="1"/>
    <col min="13" max="13" width="17.5703125" customWidth="1"/>
    <col min="14" max="14" width="44.85546875" customWidth="1"/>
    <col min="15" max="16384" width="9.140625" style="1"/>
  </cols>
  <sheetData>
    <row r="1" spans="2:10" ht="9.9499999999999993" customHeight="1"/>
    <row r="2" spans="2:10" ht="23.25">
      <c r="B2" s="2" t="s">
        <v>0</v>
      </c>
      <c r="C2" s="2"/>
      <c r="D2" s="2"/>
      <c r="E2" s="2"/>
      <c r="F2" s="2"/>
    </row>
    <row r="3" spans="2:10" ht="18">
      <c r="B3" s="3" t="s">
        <v>1</v>
      </c>
    </row>
    <row r="4" spans="2:10" ht="7.5" customHeight="1">
      <c r="B4" s="4"/>
    </row>
    <row r="5" spans="2:10" ht="20.25">
      <c r="B5" s="5" t="s">
        <v>2</v>
      </c>
      <c r="C5" s="5"/>
      <c r="D5" s="5"/>
      <c r="E5" s="5"/>
      <c r="F5" s="5"/>
      <c r="G5" s="5"/>
      <c r="H5" s="5"/>
      <c r="I5" s="5"/>
      <c r="J5" s="5"/>
    </row>
    <row r="6" spans="2:10" ht="7.5" customHeight="1" thickBot="1">
      <c r="B6" s="4"/>
    </row>
    <row r="7" spans="2:10" ht="20.100000000000001" customHeight="1" thickBot="1">
      <c r="B7" s="6" t="s">
        <v>3</v>
      </c>
      <c r="C7" s="7"/>
      <c r="D7" s="8"/>
      <c r="G7" s="6" t="s">
        <v>4</v>
      </c>
      <c r="H7" s="9"/>
      <c r="I7" s="9"/>
      <c r="J7" s="10"/>
    </row>
    <row r="8" spans="2:10" ht="7.5" customHeight="1" thickBot="1">
      <c r="B8" s="4"/>
    </row>
    <row r="9" spans="2:10" ht="20.100000000000001" customHeight="1">
      <c r="B9" s="11" t="s">
        <v>5</v>
      </c>
      <c r="C9" s="12"/>
      <c r="D9" s="12" t="s">
        <v>72</v>
      </c>
      <c r="E9" s="12"/>
      <c r="F9" s="12"/>
      <c r="G9" s="12"/>
      <c r="H9" s="12"/>
      <c r="I9" s="12"/>
      <c r="J9" s="13"/>
    </row>
    <row r="10" spans="2:10" ht="20.100000000000001" customHeight="1">
      <c r="B10" s="14" t="s">
        <v>73</v>
      </c>
      <c r="C10" s="15"/>
      <c r="D10" s="15"/>
      <c r="E10" s="15"/>
      <c r="F10" s="15"/>
      <c r="G10" s="15"/>
      <c r="H10" s="15"/>
      <c r="I10" s="15"/>
      <c r="J10" s="16"/>
    </row>
    <row r="11" spans="2:10" ht="20.100000000000001" customHeight="1">
      <c r="B11" s="14" t="s">
        <v>8</v>
      </c>
      <c r="C11" s="15"/>
      <c r="D11" s="15"/>
      <c r="E11" s="15" t="s">
        <v>74</v>
      </c>
      <c r="F11" s="15"/>
      <c r="G11" s="15"/>
      <c r="H11" s="15"/>
      <c r="I11" s="15"/>
      <c r="J11" s="16"/>
    </row>
    <row r="12" spans="2:10" ht="20.100000000000001" customHeight="1">
      <c r="B12" s="14" t="s">
        <v>10</v>
      </c>
      <c r="C12" s="15"/>
      <c r="D12" s="15" t="s">
        <v>75</v>
      </c>
      <c r="E12" s="15"/>
      <c r="F12" s="15"/>
      <c r="G12" s="15"/>
      <c r="H12" s="15"/>
      <c r="I12" s="15"/>
      <c r="J12" s="16"/>
    </row>
    <row r="13" spans="2:10" ht="20.100000000000001" customHeight="1">
      <c r="B13" s="14" t="s">
        <v>12</v>
      </c>
      <c r="C13" s="15"/>
      <c r="D13" s="15" t="s">
        <v>13</v>
      </c>
      <c r="E13" s="15"/>
      <c r="F13" s="15"/>
      <c r="G13" s="15"/>
      <c r="H13" s="15"/>
      <c r="I13" s="15"/>
      <c r="J13" s="16"/>
    </row>
    <row r="14" spans="2:10" ht="20.100000000000001" customHeight="1">
      <c r="B14" s="14" t="s">
        <v>14</v>
      </c>
      <c r="C14" s="15"/>
      <c r="D14" s="15" t="s">
        <v>15</v>
      </c>
      <c r="E14" s="15"/>
      <c r="F14" s="15"/>
      <c r="G14" s="15"/>
      <c r="H14" s="15"/>
      <c r="I14" s="15"/>
      <c r="J14" s="16"/>
    </row>
    <row r="15" spans="2:10" ht="20.100000000000001" customHeight="1">
      <c r="B15" s="14" t="s">
        <v>16</v>
      </c>
      <c r="C15" s="15"/>
      <c r="D15" s="15"/>
      <c r="E15" s="15"/>
      <c r="F15" s="15"/>
      <c r="G15" s="15"/>
      <c r="H15" s="15"/>
      <c r="I15" s="15"/>
      <c r="J15" s="16"/>
    </row>
    <row r="16" spans="2:10" ht="20.100000000000001" customHeight="1">
      <c r="B16" s="14" t="s">
        <v>18</v>
      </c>
      <c r="C16" s="15"/>
      <c r="D16" s="15"/>
      <c r="E16" s="15"/>
      <c r="F16" s="17" t="s">
        <v>19</v>
      </c>
      <c r="G16" s="18">
        <v>700000</v>
      </c>
      <c r="H16" s="18"/>
      <c r="I16" s="15"/>
      <c r="J16" s="16"/>
    </row>
    <row r="17" spans="2:19" ht="20.100000000000001" customHeight="1" thickBot="1">
      <c r="B17" s="19" t="s">
        <v>20</v>
      </c>
      <c r="C17" s="20"/>
      <c r="D17" s="20"/>
      <c r="E17" s="20"/>
      <c r="F17" s="20"/>
      <c r="G17" s="20"/>
      <c r="H17" s="20"/>
      <c r="I17" s="20"/>
      <c r="J17" s="21"/>
    </row>
    <row r="18" spans="2:19" ht="7.5" customHeight="1" thickBot="1">
      <c r="B18" s="4"/>
    </row>
    <row r="19" spans="2:19" ht="39" thickBot="1">
      <c r="B19" s="22" t="s">
        <v>21</v>
      </c>
      <c r="C19" s="22" t="s">
        <v>22</v>
      </c>
      <c r="D19" s="23" t="s">
        <v>23</v>
      </c>
      <c r="E19" s="24"/>
      <c r="F19" s="25"/>
      <c r="G19" s="26" t="s">
        <v>24</v>
      </c>
      <c r="H19" s="26" t="s">
        <v>25</v>
      </c>
      <c r="I19" s="26" t="s">
        <v>26</v>
      </c>
      <c r="J19" s="22" t="s">
        <v>27</v>
      </c>
    </row>
    <row r="20" spans="2:19" s="38" customFormat="1" ht="15.75" thickBot="1">
      <c r="B20" s="27">
        <v>1</v>
      </c>
      <c r="C20" s="28">
        <v>475</v>
      </c>
      <c r="D20" s="29" t="s">
        <v>28</v>
      </c>
      <c r="E20" s="30" t="s">
        <v>29</v>
      </c>
      <c r="F20" s="31"/>
      <c r="G20" s="32"/>
      <c r="H20" s="33">
        <v>5000</v>
      </c>
      <c r="I20" s="34">
        <f t="shared" ref="I20:I32" si="0">H20*G20</f>
        <v>0</v>
      </c>
      <c r="J20" s="35">
        <f>G16-I20</f>
        <v>700000</v>
      </c>
      <c r="K20" s="36"/>
      <c r="L20" s="37"/>
      <c r="M20"/>
      <c r="N20"/>
      <c r="O20" s="30" t="s">
        <v>29</v>
      </c>
      <c r="S20" s="37"/>
    </row>
    <row r="21" spans="2:19" s="41" customFormat="1" ht="15.75" thickBot="1">
      <c r="B21" s="27">
        <v>2</v>
      </c>
      <c r="C21" s="28">
        <v>475</v>
      </c>
      <c r="D21" s="29" t="s">
        <v>30</v>
      </c>
      <c r="E21" s="30" t="s">
        <v>31</v>
      </c>
      <c r="F21" s="39"/>
      <c r="G21" s="32">
        <v>60</v>
      </c>
      <c r="H21" s="40">
        <v>3500</v>
      </c>
      <c r="I21" s="34">
        <f t="shared" si="0"/>
        <v>210000</v>
      </c>
      <c r="J21" s="35">
        <f>J20-I21</f>
        <v>490000</v>
      </c>
      <c r="M21"/>
      <c r="N21"/>
      <c r="O21" s="30" t="s">
        <v>31</v>
      </c>
    </row>
    <row r="22" spans="2:19" s="41" customFormat="1" ht="15.75" thickBot="1">
      <c r="B22" s="27">
        <v>3</v>
      </c>
      <c r="C22" s="28">
        <v>475</v>
      </c>
      <c r="D22" s="29" t="s">
        <v>32</v>
      </c>
      <c r="E22" s="30" t="s">
        <v>33</v>
      </c>
      <c r="F22" s="39"/>
      <c r="G22" s="32">
        <v>59</v>
      </c>
      <c r="H22" s="33">
        <v>4500</v>
      </c>
      <c r="I22" s="34">
        <f t="shared" si="0"/>
        <v>265500</v>
      </c>
      <c r="J22" s="35">
        <f t="shared" ref="J22:J32" si="1">J21-I22</f>
        <v>224500</v>
      </c>
      <c r="M22"/>
      <c r="N22"/>
      <c r="O22" s="30" t="s">
        <v>33</v>
      </c>
    </row>
    <row r="23" spans="2:19" s="41" customFormat="1" ht="15.75" thickBot="1">
      <c r="B23" s="27">
        <v>4</v>
      </c>
      <c r="C23" s="28">
        <v>475</v>
      </c>
      <c r="D23" s="29" t="s">
        <v>34</v>
      </c>
      <c r="E23" s="30" t="s">
        <v>35</v>
      </c>
      <c r="F23" s="39"/>
      <c r="G23" s="32">
        <v>1</v>
      </c>
      <c r="H23" s="33">
        <v>9000</v>
      </c>
      <c r="I23" s="34">
        <f t="shared" si="0"/>
        <v>9000</v>
      </c>
      <c r="J23" s="35">
        <f t="shared" si="1"/>
        <v>215500</v>
      </c>
      <c r="M23"/>
      <c r="N23"/>
      <c r="O23" s="30" t="s">
        <v>35</v>
      </c>
    </row>
    <row r="24" spans="2:19" s="41" customFormat="1" ht="15.75" thickBot="1">
      <c r="B24" s="27">
        <v>5</v>
      </c>
      <c r="C24" s="28">
        <v>475</v>
      </c>
      <c r="D24" s="29" t="s">
        <v>36</v>
      </c>
      <c r="E24" s="30" t="s">
        <v>37</v>
      </c>
      <c r="F24" s="39"/>
      <c r="G24" s="32">
        <v>1</v>
      </c>
      <c r="H24" s="33">
        <v>7000</v>
      </c>
      <c r="I24" s="34">
        <f t="shared" si="0"/>
        <v>7000</v>
      </c>
      <c r="J24" s="35">
        <f t="shared" si="1"/>
        <v>208500</v>
      </c>
      <c r="M24"/>
      <c r="N24"/>
      <c r="O24" s="30" t="s">
        <v>37</v>
      </c>
    </row>
    <row r="25" spans="2:19" s="41" customFormat="1" ht="15.75" thickBot="1">
      <c r="B25" s="27">
        <v>6</v>
      </c>
      <c r="C25" s="28">
        <v>475</v>
      </c>
      <c r="D25" s="29" t="s">
        <v>38</v>
      </c>
      <c r="E25" s="30" t="s">
        <v>39</v>
      </c>
      <c r="F25" s="39"/>
      <c r="G25" s="32">
        <v>1</v>
      </c>
      <c r="H25" s="33">
        <v>9500</v>
      </c>
      <c r="I25" s="34">
        <f t="shared" si="0"/>
        <v>9500</v>
      </c>
      <c r="J25" s="35">
        <f t="shared" si="1"/>
        <v>199000</v>
      </c>
      <c r="M25"/>
      <c r="N25"/>
      <c r="O25" s="30" t="s">
        <v>39</v>
      </c>
    </row>
    <row r="26" spans="2:19" s="41" customFormat="1" ht="15.75" thickBot="1">
      <c r="B26" s="27">
        <v>7</v>
      </c>
      <c r="C26" s="28">
        <v>475</v>
      </c>
      <c r="D26" s="30" t="s">
        <v>40</v>
      </c>
      <c r="E26" s="42" t="s">
        <v>40</v>
      </c>
      <c r="F26" s="39"/>
      <c r="G26" s="32"/>
      <c r="H26" s="33">
        <v>9000</v>
      </c>
      <c r="I26" s="34">
        <f t="shared" si="0"/>
        <v>0</v>
      </c>
      <c r="J26" s="35">
        <f t="shared" si="1"/>
        <v>199000</v>
      </c>
      <c r="M26"/>
      <c r="N26"/>
      <c r="O26" s="42" t="s">
        <v>40</v>
      </c>
    </row>
    <row r="27" spans="2:19" s="41" customFormat="1" ht="15.75" thickBot="1">
      <c r="B27" s="27">
        <v>8</v>
      </c>
      <c r="C27" s="28">
        <v>475</v>
      </c>
      <c r="D27" s="30" t="s">
        <v>41</v>
      </c>
      <c r="E27" s="42" t="s">
        <v>41</v>
      </c>
      <c r="F27" s="39"/>
      <c r="G27" s="32"/>
      <c r="H27" s="40">
        <v>18000</v>
      </c>
      <c r="I27" s="34">
        <f t="shared" si="0"/>
        <v>0</v>
      </c>
      <c r="J27" s="35">
        <f t="shared" si="1"/>
        <v>199000</v>
      </c>
      <c r="M27"/>
      <c r="N27"/>
      <c r="O27" s="42" t="s">
        <v>41</v>
      </c>
    </row>
    <row r="28" spans="2:19" s="41" customFormat="1" ht="15.75" thickBot="1">
      <c r="B28" s="27">
        <v>9</v>
      </c>
      <c r="C28" s="28">
        <v>475</v>
      </c>
      <c r="D28" s="30" t="s">
        <v>42</v>
      </c>
      <c r="E28" s="42" t="s">
        <v>43</v>
      </c>
      <c r="F28" s="39"/>
      <c r="G28" s="32">
        <v>6</v>
      </c>
      <c r="H28" s="33">
        <v>3000</v>
      </c>
      <c r="I28" s="34">
        <f t="shared" si="0"/>
        <v>18000</v>
      </c>
      <c r="J28" s="35">
        <f t="shared" si="1"/>
        <v>181000</v>
      </c>
      <c r="M28"/>
      <c r="N28"/>
      <c r="O28" s="42" t="s">
        <v>43</v>
      </c>
    </row>
    <row r="29" spans="2:19" s="41" customFormat="1" ht="15.75" thickBot="1">
      <c r="B29" s="27">
        <v>10</v>
      </c>
      <c r="C29" s="28">
        <v>475</v>
      </c>
      <c r="D29" s="30" t="s">
        <v>44</v>
      </c>
      <c r="E29" s="42" t="s">
        <v>44</v>
      </c>
      <c r="F29" s="39"/>
      <c r="G29" s="32"/>
      <c r="H29" s="40">
        <v>2000</v>
      </c>
      <c r="I29" s="34">
        <f t="shared" si="0"/>
        <v>0</v>
      </c>
      <c r="J29" s="35">
        <f t="shared" si="1"/>
        <v>181000</v>
      </c>
      <c r="M29"/>
      <c r="N29"/>
      <c r="O29" s="42" t="s">
        <v>44</v>
      </c>
    </row>
    <row r="30" spans="2:19" s="41" customFormat="1" ht="15.75" thickBot="1">
      <c r="B30" s="27">
        <v>11</v>
      </c>
      <c r="C30" s="28">
        <v>475</v>
      </c>
      <c r="D30" s="30" t="s">
        <v>45</v>
      </c>
      <c r="E30" s="43" t="s">
        <v>45</v>
      </c>
      <c r="F30" s="44"/>
      <c r="G30" s="32">
        <v>10</v>
      </c>
      <c r="H30" s="40">
        <v>15000</v>
      </c>
      <c r="I30" s="34">
        <f t="shared" si="0"/>
        <v>150000</v>
      </c>
      <c r="J30" s="35">
        <f t="shared" si="1"/>
        <v>31000</v>
      </c>
      <c r="M30"/>
      <c r="N30"/>
      <c r="O30" s="43" t="s">
        <v>45</v>
      </c>
    </row>
    <row r="31" spans="2:19" s="41" customFormat="1" ht="15.75" thickBot="1">
      <c r="B31" s="27">
        <v>12</v>
      </c>
      <c r="C31" s="28">
        <v>475</v>
      </c>
      <c r="D31" s="30" t="s">
        <v>46</v>
      </c>
      <c r="E31" s="30" t="s">
        <v>47</v>
      </c>
      <c r="F31" s="39"/>
      <c r="G31" s="32">
        <v>5</v>
      </c>
      <c r="H31" s="40">
        <v>3000</v>
      </c>
      <c r="I31" s="34">
        <f t="shared" si="0"/>
        <v>15000</v>
      </c>
      <c r="J31" s="35">
        <f t="shared" si="1"/>
        <v>16000</v>
      </c>
      <c r="M31"/>
      <c r="N31"/>
      <c r="O31" s="42" t="s">
        <v>44</v>
      </c>
    </row>
    <row r="32" spans="2:19" s="41" customFormat="1">
      <c r="B32" s="27">
        <v>13</v>
      </c>
      <c r="C32" s="28">
        <v>475</v>
      </c>
      <c r="D32" s="30" t="s">
        <v>48</v>
      </c>
      <c r="E32" s="30" t="s">
        <v>47</v>
      </c>
      <c r="F32" s="44"/>
      <c r="G32" s="32">
        <v>4</v>
      </c>
      <c r="H32" s="40">
        <v>4000</v>
      </c>
      <c r="I32" s="34">
        <f t="shared" si="0"/>
        <v>16000</v>
      </c>
      <c r="J32" s="35">
        <f t="shared" si="1"/>
        <v>0</v>
      </c>
      <c r="M32"/>
      <c r="N32"/>
      <c r="O32" s="43" t="s">
        <v>45</v>
      </c>
    </row>
    <row r="33" spans="2:14" s="52" customFormat="1" ht="5.25" customHeight="1" thickBot="1">
      <c r="B33" s="45"/>
      <c r="C33" s="45"/>
      <c r="D33" s="46"/>
      <c r="E33" s="47"/>
      <c r="F33" s="47"/>
      <c r="G33" s="48"/>
      <c r="H33" s="49"/>
      <c r="I33" s="50"/>
      <c r="J33" s="51"/>
      <c r="M33"/>
      <c r="N33"/>
    </row>
    <row r="34" spans="2:14" ht="40.5" customHeight="1">
      <c r="B34" s="53" t="s">
        <v>49</v>
      </c>
      <c r="C34" s="54"/>
      <c r="D34" s="55"/>
      <c r="G34" s="53" t="s">
        <v>50</v>
      </c>
      <c r="H34" s="54"/>
      <c r="I34" s="54"/>
      <c r="J34" s="55"/>
    </row>
    <row r="35" spans="2:14" s="58" customFormat="1" ht="19.5" customHeight="1">
      <c r="B35" s="14" t="s">
        <v>51</v>
      </c>
      <c r="C35" s="56"/>
      <c r="D35" s="57"/>
      <c r="G35" s="14" t="s">
        <v>51</v>
      </c>
      <c r="H35" s="56"/>
      <c r="I35" s="56"/>
      <c r="J35" s="16"/>
      <c r="M35"/>
      <c r="N35"/>
    </row>
    <row r="36" spans="2:14" s="58" customFormat="1" ht="19.5" customHeight="1">
      <c r="B36" s="14" t="s">
        <v>52</v>
      </c>
      <c r="C36" s="56"/>
      <c r="D36" s="57"/>
      <c r="G36" s="14" t="s">
        <v>52</v>
      </c>
      <c r="H36" s="56"/>
      <c r="I36" s="56"/>
      <c r="J36" s="16"/>
      <c r="M36"/>
      <c r="N36"/>
    </row>
    <row r="37" spans="2:14" s="58" customFormat="1" ht="19.5" customHeight="1" thickBot="1">
      <c r="B37" s="19" t="s">
        <v>53</v>
      </c>
      <c r="C37" s="59"/>
      <c r="D37" s="60"/>
      <c r="G37" s="19" t="s">
        <v>53</v>
      </c>
      <c r="H37" s="59"/>
      <c r="I37" s="59"/>
      <c r="J37" s="21"/>
      <c r="M37"/>
      <c r="N37"/>
    </row>
    <row r="38" spans="2:14" ht="7.5" customHeight="1" thickBot="1">
      <c r="B38" s="4"/>
    </row>
    <row r="39" spans="2:14" ht="52.5" customHeight="1">
      <c r="B39" s="53" t="s">
        <v>54</v>
      </c>
      <c r="C39" s="54"/>
      <c r="D39" s="55"/>
      <c r="G39" s="61" t="s">
        <v>55</v>
      </c>
      <c r="H39" s="62"/>
      <c r="I39" s="62"/>
      <c r="J39" s="63"/>
    </row>
    <row r="40" spans="2:14" s="58" customFormat="1" ht="19.5" customHeight="1" thickBot="1">
      <c r="B40" s="64" t="s">
        <v>56</v>
      </c>
      <c r="C40" s="65"/>
      <c r="D40" s="66"/>
      <c r="G40" s="67"/>
      <c r="H40" s="68"/>
      <c r="I40" s="68"/>
      <c r="J40" s="69"/>
      <c r="M40"/>
      <c r="N40"/>
    </row>
    <row r="41" spans="2:14" ht="7.5" customHeight="1" thickBot="1">
      <c r="B41" s="4"/>
    </row>
    <row r="42" spans="2:14">
      <c r="B42" s="70" t="s">
        <v>57</v>
      </c>
      <c r="C42" s="71"/>
      <c r="D42" s="72"/>
      <c r="E42" s="73"/>
      <c r="F42" s="74"/>
      <c r="G42" s="75"/>
      <c r="H42" s="75"/>
      <c r="I42" s="75"/>
      <c r="J42" s="75"/>
    </row>
    <row r="43" spans="2:14" ht="81" customHeight="1" thickBot="1">
      <c r="B43" s="76" t="s">
        <v>58</v>
      </c>
      <c r="C43" s="77"/>
      <c r="D43" s="78"/>
      <c r="E43" s="79"/>
      <c r="F43" s="80"/>
      <c r="G43" s="75"/>
      <c r="H43" s="75"/>
      <c r="I43" s="75"/>
      <c r="J43" s="75"/>
    </row>
    <row r="44" spans="2:14">
      <c r="G44" s="75"/>
      <c r="H44" s="75"/>
      <c r="I44" s="75"/>
      <c r="J44" s="75"/>
    </row>
    <row r="45" spans="2:14">
      <c r="G45" s="75"/>
      <c r="H45" s="75"/>
      <c r="I45" s="75"/>
      <c r="J45" s="75"/>
    </row>
    <row r="46" spans="2:14">
      <c r="G46" s="75"/>
      <c r="H46" s="75"/>
      <c r="I46" s="75"/>
      <c r="J46" s="75"/>
    </row>
    <row r="47" spans="2:14">
      <c r="G47" s="75"/>
      <c r="H47" s="75"/>
      <c r="I47" s="75"/>
      <c r="J47" s="75"/>
    </row>
  </sheetData>
  <autoFilter ref="A19:N37">
    <filterColumn colId="3" showButton="0"/>
    <filterColumn colId="4" showButton="0"/>
  </autoFilter>
  <printOptions horizontalCentered="1"/>
  <pageMargins left="0.5" right="0.25" top="0.25" bottom="0.25" header="0.3" footer="0.21"/>
  <pageSetup paperSize="9" scale="80" fitToWidth="0" fitToHeight="0"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dimension ref="B1:S46"/>
  <sheetViews>
    <sheetView showGridLines="0" view="pageBreakPreview" topLeftCell="A14" zoomScaleSheetLayoutView="100" workbookViewId="0">
      <selection activeCell="G20" sqref="G20:G31"/>
    </sheetView>
  </sheetViews>
  <sheetFormatPr defaultRowHeight="15"/>
  <cols>
    <col min="1" max="1" width="2.7109375" style="1" customWidth="1"/>
    <col min="2" max="2" width="5" style="1" customWidth="1"/>
    <col min="3" max="3" width="7.7109375" style="1" customWidth="1"/>
    <col min="4" max="4" width="30.140625" style="1" customWidth="1"/>
    <col min="5" max="5" width="27.28515625" style="1" customWidth="1"/>
    <col min="6" max="6" width="23" style="1" customWidth="1"/>
    <col min="7" max="7" width="10.42578125" style="1" customWidth="1"/>
    <col min="8" max="8" width="8.7109375" style="1" customWidth="1"/>
    <col min="9" max="9" width="10.7109375" style="1" customWidth="1"/>
    <col min="10" max="10" width="10.85546875" style="1" customWidth="1"/>
    <col min="11" max="11" width="0.85546875" style="1" customWidth="1"/>
    <col min="12" max="12" width="9.140625" style="1"/>
    <col min="13" max="13" width="17.5703125" customWidth="1"/>
    <col min="14" max="14" width="44.85546875" customWidth="1"/>
    <col min="15" max="16384" width="9.140625" style="1"/>
  </cols>
  <sheetData>
    <row r="1" spans="2:10" ht="9.9499999999999993" customHeight="1"/>
    <row r="2" spans="2:10" ht="23.25">
      <c r="B2" s="2" t="s">
        <v>0</v>
      </c>
      <c r="C2" s="2"/>
      <c r="D2" s="2"/>
      <c r="E2" s="2"/>
      <c r="F2" s="2"/>
    </row>
    <row r="3" spans="2:10" ht="18">
      <c r="B3" s="3" t="s">
        <v>1</v>
      </c>
    </row>
    <row r="4" spans="2:10" ht="7.5" customHeight="1">
      <c r="B4" s="4"/>
    </row>
    <row r="5" spans="2:10" ht="20.25">
      <c r="B5" s="5" t="s">
        <v>2</v>
      </c>
      <c r="C5" s="5"/>
      <c r="D5" s="5"/>
      <c r="E5" s="5"/>
      <c r="F5" s="5"/>
      <c r="G5" s="5"/>
      <c r="H5" s="5"/>
      <c r="I5" s="5"/>
      <c r="J5" s="5"/>
    </row>
    <row r="6" spans="2:10" ht="7.5" customHeight="1" thickBot="1">
      <c r="B6" s="4"/>
    </row>
    <row r="7" spans="2:10" ht="20.100000000000001" customHeight="1" thickBot="1">
      <c r="B7" s="6" t="s">
        <v>3</v>
      </c>
      <c r="C7" s="7"/>
      <c r="D7" s="8"/>
      <c r="G7" s="6" t="s">
        <v>4</v>
      </c>
      <c r="H7" s="9"/>
      <c r="I7" s="9"/>
      <c r="J7" s="10"/>
    </row>
    <row r="8" spans="2:10" ht="7.5" customHeight="1" thickBot="1">
      <c r="B8" s="4"/>
    </row>
    <row r="9" spans="2:10" ht="20.100000000000001" customHeight="1">
      <c r="B9" s="11" t="s">
        <v>5</v>
      </c>
      <c r="C9" s="12"/>
      <c r="D9" s="12" t="s">
        <v>6</v>
      </c>
      <c r="E9" s="12"/>
      <c r="F9" s="12"/>
      <c r="G9" s="12"/>
      <c r="H9" s="12"/>
      <c r="I9" s="12"/>
      <c r="J9" s="13"/>
    </row>
    <row r="10" spans="2:10" ht="20.100000000000001" customHeight="1">
      <c r="B10" s="14" t="s">
        <v>7</v>
      </c>
      <c r="C10" s="15"/>
      <c r="D10" s="15"/>
      <c r="E10" s="15"/>
      <c r="F10" s="15"/>
      <c r="G10" s="15"/>
      <c r="H10" s="15"/>
      <c r="I10" s="15"/>
      <c r="J10" s="16"/>
    </row>
    <row r="11" spans="2:10" ht="20.100000000000001" customHeight="1">
      <c r="B11" s="14" t="s">
        <v>8</v>
      </c>
      <c r="C11" s="15"/>
      <c r="D11" s="15"/>
      <c r="E11" s="15" t="s">
        <v>9</v>
      </c>
      <c r="F11" s="15"/>
      <c r="G11" s="15"/>
      <c r="H11" s="15"/>
      <c r="I11" s="15"/>
      <c r="J11" s="16"/>
    </row>
    <row r="12" spans="2:10" ht="20.100000000000001" customHeight="1">
      <c r="B12" s="14" t="s">
        <v>10</v>
      </c>
      <c r="C12" s="15"/>
      <c r="D12" s="15" t="s">
        <v>11</v>
      </c>
      <c r="E12" s="15"/>
      <c r="F12" s="15"/>
      <c r="G12" s="15"/>
      <c r="H12" s="15"/>
      <c r="I12" s="15"/>
      <c r="J12" s="16"/>
    </row>
    <row r="13" spans="2:10" ht="20.100000000000001" customHeight="1">
      <c r="B13" s="14" t="s">
        <v>12</v>
      </c>
      <c r="C13" s="15"/>
      <c r="D13" s="15" t="s">
        <v>13</v>
      </c>
      <c r="E13" s="15"/>
      <c r="F13" s="15"/>
      <c r="G13" s="15"/>
      <c r="H13" s="15"/>
      <c r="I13" s="15"/>
      <c r="J13" s="16"/>
    </row>
    <row r="14" spans="2:10" ht="20.100000000000001" customHeight="1">
      <c r="B14" s="14" t="s">
        <v>14</v>
      </c>
      <c r="C14" s="15"/>
      <c r="D14" s="15" t="s">
        <v>15</v>
      </c>
      <c r="E14" s="15"/>
      <c r="F14" s="15"/>
      <c r="G14" s="15"/>
      <c r="H14" s="15"/>
      <c r="I14" s="15"/>
      <c r="J14" s="16"/>
    </row>
    <row r="15" spans="2:10" ht="20.100000000000001" customHeight="1">
      <c r="B15" s="14" t="s">
        <v>16</v>
      </c>
      <c r="C15" s="15"/>
      <c r="D15" s="15"/>
      <c r="E15" s="15" t="s">
        <v>17</v>
      </c>
      <c r="F15" s="15"/>
      <c r="G15" s="15"/>
      <c r="H15" s="15"/>
      <c r="I15" s="15"/>
      <c r="J15" s="16"/>
    </row>
    <row r="16" spans="2:10" ht="20.100000000000001" customHeight="1">
      <c r="B16" s="14" t="s">
        <v>18</v>
      </c>
      <c r="C16" s="15"/>
      <c r="D16" s="15"/>
      <c r="E16" s="15"/>
      <c r="F16" s="17" t="s">
        <v>19</v>
      </c>
      <c r="G16" s="18">
        <v>379000</v>
      </c>
      <c r="H16" s="18"/>
      <c r="I16" s="15"/>
      <c r="J16" s="16"/>
    </row>
    <row r="17" spans="2:19" ht="20.100000000000001" customHeight="1" thickBot="1">
      <c r="B17" s="19" t="s">
        <v>71</v>
      </c>
      <c r="C17" s="20"/>
      <c r="D17" s="20"/>
      <c r="E17" s="20"/>
      <c r="F17" s="20"/>
      <c r="G17" s="20"/>
      <c r="H17" s="20"/>
      <c r="I17" s="20"/>
      <c r="J17" s="21"/>
    </row>
    <row r="18" spans="2:19" ht="7.5" customHeight="1" thickBot="1">
      <c r="B18" s="4"/>
    </row>
    <row r="19" spans="2:19" ht="39" thickBot="1">
      <c r="B19" s="22" t="s">
        <v>21</v>
      </c>
      <c r="C19" s="22" t="s">
        <v>22</v>
      </c>
      <c r="D19" s="23" t="s">
        <v>23</v>
      </c>
      <c r="E19" s="24"/>
      <c r="F19" s="25"/>
      <c r="G19" s="26" t="s">
        <v>24</v>
      </c>
      <c r="H19" s="26" t="s">
        <v>25</v>
      </c>
      <c r="I19" s="26" t="s">
        <v>26</v>
      </c>
      <c r="J19" s="22" t="s">
        <v>27</v>
      </c>
    </row>
    <row r="20" spans="2:19" s="38" customFormat="1" ht="15.75" thickBot="1">
      <c r="B20" s="27">
        <v>1</v>
      </c>
      <c r="C20" s="28">
        <v>475</v>
      </c>
      <c r="D20" s="81" t="s">
        <v>59</v>
      </c>
      <c r="E20" s="30"/>
      <c r="F20" s="31"/>
      <c r="G20" s="32">
        <v>10</v>
      </c>
      <c r="H20" s="33">
        <v>4000</v>
      </c>
      <c r="I20" s="34">
        <f t="shared" ref="I20:I31" si="0">H20*G20</f>
        <v>40000</v>
      </c>
      <c r="J20" s="35">
        <f>G16-I20</f>
        <v>339000</v>
      </c>
      <c r="K20" s="36"/>
      <c r="L20" s="37"/>
      <c r="M20"/>
      <c r="N20"/>
      <c r="O20" s="30" t="s">
        <v>29</v>
      </c>
      <c r="S20" s="37"/>
    </row>
    <row r="21" spans="2:19" s="41" customFormat="1" ht="15.75" thickBot="1">
      <c r="B21" s="27">
        <v>2</v>
      </c>
      <c r="C21" s="28">
        <v>475</v>
      </c>
      <c r="D21" s="82" t="s">
        <v>60</v>
      </c>
      <c r="E21" s="30"/>
      <c r="F21" s="39"/>
      <c r="G21" s="32">
        <v>46</v>
      </c>
      <c r="H21" s="40">
        <v>150</v>
      </c>
      <c r="I21" s="34">
        <f t="shared" si="0"/>
        <v>6900</v>
      </c>
      <c r="J21" s="35">
        <f>J20-I21</f>
        <v>332100</v>
      </c>
      <c r="M21"/>
      <c r="N21"/>
      <c r="O21" s="30" t="s">
        <v>31</v>
      </c>
    </row>
    <row r="22" spans="2:19" s="41" customFormat="1" ht="15.75" thickBot="1">
      <c r="B22" s="27">
        <v>3</v>
      </c>
      <c r="C22" s="28">
        <v>475</v>
      </c>
      <c r="D22" s="82" t="s">
        <v>61</v>
      </c>
      <c r="E22" s="30"/>
      <c r="F22" s="39"/>
      <c r="G22" s="32">
        <v>1</v>
      </c>
      <c r="H22" s="33">
        <v>9500</v>
      </c>
      <c r="I22" s="34">
        <f t="shared" si="0"/>
        <v>9500</v>
      </c>
      <c r="J22" s="35">
        <f t="shared" ref="J22:J31" si="1">J21-I22</f>
        <v>322600</v>
      </c>
      <c r="M22"/>
      <c r="N22"/>
      <c r="O22" s="30" t="s">
        <v>33</v>
      </c>
    </row>
    <row r="23" spans="2:19" s="41" customFormat="1" ht="15.75" thickBot="1">
      <c r="B23" s="27">
        <v>4</v>
      </c>
      <c r="C23" s="28">
        <v>475</v>
      </c>
      <c r="D23" s="82" t="s">
        <v>62</v>
      </c>
      <c r="E23" s="30"/>
      <c r="F23" s="39"/>
      <c r="G23" s="32">
        <v>1</v>
      </c>
      <c r="H23" s="33">
        <v>60000</v>
      </c>
      <c r="I23" s="34">
        <f t="shared" si="0"/>
        <v>60000</v>
      </c>
      <c r="J23" s="35">
        <f t="shared" si="1"/>
        <v>262600</v>
      </c>
      <c r="M23"/>
      <c r="N23"/>
      <c r="O23" s="30" t="s">
        <v>35</v>
      </c>
    </row>
    <row r="24" spans="2:19" s="41" customFormat="1" ht="15.75" thickBot="1">
      <c r="B24" s="27">
        <v>5</v>
      </c>
      <c r="C24" s="28">
        <v>475</v>
      </c>
      <c r="D24" s="82" t="s">
        <v>63</v>
      </c>
      <c r="E24" s="30"/>
      <c r="F24" s="39"/>
      <c r="G24" s="32">
        <v>1</v>
      </c>
      <c r="H24" s="33">
        <v>4000</v>
      </c>
      <c r="I24" s="34">
        <f t="shared" si="0"/>
        <v>4000</v>
      </c>
      <c r="J24" s="35">
        <f t="shared" si="1"/>
        <v>258600</v>
      </c>
      <c r="M24"/>
      <c r="N24"/>
      <c r="O24" s="30" t="s">
        <v>37</v>
      </c>
    </row>
    <row r="25" spans="2:19" s="41" customFormat="1" ht="15.75" thickBot="1">
      <c r="B25" s="27">
        <v>6</v>
      </c>
      <c r="C25" s="28">
        <v>475</v>
      </c>
      <c r="D25" s="82" t="s">
        <v>64</v>
      </c>
      <c r="E25" s="30"/>
      <c r="F25" s="39"/>
      <c r="G25" s="32">
        <v>1</v>
      </c>
      <c r="H25" s="33">
        <v>8500</v>
      </c>
      <c r="I25" s="34">
        <f t="shared" si="0"/>
        <v>8500</v>
      </c>
      <c r="J25" s="35">
        <f t="shared" si="1"/>
        <v>250100</v>
      </c>
      <c r="M25"/>
      <c r="N25"/>
      <c r="O25" s="30" t="s">
        <v>39</v>
      </c>
    </row>
    <row r="26" spans="2:19" s="41" customFormat="1" ht="26.25" thickBot="1">
      <c r="B26" s="27">
        <v>7</v>
      </c>
      <c r="C26" s="28">
        <v>475</v>
      </c>
      <c r="D26" s="82" t="s">
        <v>65</v>
      </c>
      <c r="E26" s="42"/>
      <c r="F26" s="39"/>
      <c r="G26" s="32">
        <v>1</v>
      </c>
      <c r="H26" s="33">
        <v>15000</v>
      </c>
      <c r="I26" s="34">
        <f t="shared" si="0"/>
        <v>15000</v>
      </c>
      <c r="J26" s="35">
        <f t="shared" si="1"/>
        <v>235100</v>
      </c>
      <c r="M26"/>
      <c r="N26"/>
      <c r="O26" s="42" t="s">
        <v>40</v>
      </c>
    </row>
    <row r="27" spans="2:19" s="41" customFormat="1" ht="15.75" thickBot="1">
      <c r="B27" s="27">
        <v>8</v>
      </c>
      <c r="C27" s="28">
        <v>475</v>
      </c>
      <c r="D27" s="83" t="s">
        <v>66</v>
      </c>
      <c r="E27" s="42"/>
      <c r="F27" s="39"/>
      <c r="G27" s="32">
        <v>1</v>
      </c>
      <c r="H27" s="40">
        <v>60000</v>
      </c>
      <c r="I27" s="34">
        <f t="shared" si="0"/>
        <v>60000</v>
      </c>
      <c r="J27" s="35">
        <f t="shared" si="1"/>
        <v>175100</v>
      </c>
      <c r="M27"/>
      <c r="N27"/>
      <c r="O27" s="42" t="s">
        <v>41</v>
      </c>
    </row>
    <row r="28" spans="2:19" s="41" customFormat="1" ht="15.75" thickBot="1">
      <c r="B28" s="27">
        <v>9</v>
      </c>
      <c r="C28" s="28">
        <v>475</v>
      </c>
      <c r="D28" s="82" t="s">
        <v>67</v>
      </c>
      <c r="E28" s="42"/>
      <c r="F28" s="39"/>
      <c r="G28" s="32">
        <v>200</v>
      </c>
      <c r="H28" s="33">
        <v>20</v>
      </c>
      <c r="I28" s="34">
        <f t="shared" si="0"/>
        <v>4000</v>
      </c>
      <c r="J28" s="35">
        <f t="shared" si="1"/>
        <v>171100</v>
      </c>
      <c r="M28"/>
      <c r="N28"/>
      <c r="O28" s="42" t="s">
        <v>43</v>
      </c>
    </row>
    <row r="29" spans="2:19" s="41" customFormat="1" ht="15.75" thickBot="1">
      <c r="B29" s="27">
        <v>10</v>
      </c>
      <c r="C29" s="28">
        <v>475</v>
      </c>
      <c r="D29" s="82" t="s">
        <v>68</v>
      </c>
      <c r="E29" s="42"/>
      <c r="F29" s="39"/>
      <c r="G29" s="32">
        <v>10</v>
      </c>
      <c r="H29" s="40">
        <v>15000</v>
      </c>
      <c r="I29" s="34">
        <f t="shared" si="0"/>
        <v>150000</v>
      </c>
      <c r="J29" s="35">
        <f t="shared" si="1"/>
        <v>21100</v>
      </c>
      <c r="M29"/>
      <c r="N29"/>
      <c r="O29" s="42" t="s">
        <v>44</v>
      </c>
    </row>
    <row r="30" spans="2:19" s="41" customFormat="1" ht="15.75" thickBot="1">
      <c r="B30" s="27">
        <v>11</v>
      </c>
      <c r="C30" s="28">
        <v>475</v>
      </c>
      <c r="D30" s="82" t="s">
        <v>69</v>
      </c>
      <c r="E30" s="43"/>
      <c r="F30" s="44"/>
      <c r="G30" s="32">
        <v>1</v>
      </c>
      <c r="H30" s="40">
        <v>20000</v>
      </c>
      <c r="I30" s="34">
        <f t="shared" si="0"/>
        <v>20000</v>
      </c>
      <c r="J30" s="35">
        <f t="shared" si="1"/>
        <v>1100</v>
      </c>
      <c r="M30"/>
      <c r="N30"/>
      <c r="O30" s="43" t="s">
        <v>45</v>
      </c>
    </row>
    <row r="31" spans="2:19" s="41" customFormat="1">
      <c r="B31" s="27">
        <v>12</v>
      </c>
      <c r="C31" s="28">
        <v>475</v>
      </c>
      <c r="D31" s="30" t="s">
        <v>70</v>
      </c>
      <c r="E31" s="30"/>
      <c r="F31" s="39"/>
      <c r="G31" s="32">
        <v>1</v>
      </c>
      <c r="H31" s="40">
        <v>1000</v>
      </c>
      <c r="I31" s="34">
        <f t="shared" si="0"/>
        <v>1000</v>
      </c>
      <c r="J31" s="35">
        <f t="shared" si="1"/>
        <v>100</v>
      </c>
      <c r="M31"/>
      <c r="N31"/>
      <c r="O31" s="42" t="s">
        <v>44</v>
      </c>
    </row>
    <row r="32" spans="2:19" s="52" customFormat="1" ht="5.25" customHeight="1" thickBot="1">
      <c r="B32" s="45"/>
      <c r="C32" s="45"/>
      <c r="D32" s="84"/>
      <c r="E32" s="47"/>
      <c r="F32" s="47"/>
      <c r="G32" s="48"/>
      <c r="H32" s="49"/>
      <c r="I32" s="50"/>
      <c r="J32" s="51"/>
      <c r="M32"/>
      <c r="N32"/>
    </row>
    <row r="33" spans="2:14" ht="40.5" customHeight="1">
      <c r="B33" s="53" t="s">
        <v>49</v>
      </c>
      <c r="C33" s="54"/>
      <c r="D33" s="55"/>
      <c r="G33" s="53" t="s">
        <v>50</v>
      </c>
      <c r="H33" s="54"/>
      <c r="I33" s="54"/>
      <c r="J33" s="55"/>
    </row>
    <row r="34" spans="2:14" s="58" customFormat="1" ht="19.5" customHeight="1">
      <c r="B34" s="14" t="s">
        <v>51</v>
      </c>
      <c r="C34" s="56"/>
      <c r="D34" s="57"/>
      <c r="G34" s="14" t="s">
        <v>51</v>
      </c>
      <c r="H34" s="56"/>
      <c r="I34" s="56"/>
      <c r="J34" s="16"/>
      <c r="M34"/>
      <c r="N34"/>
    </row>
    <row r="35" spans="2:14" s="58" customFormat="1" ht="19.5" customHeight="1">
      <c r="B35" s="14" t="s">
        <v>52</v>
      </c>
      <c r="C35" s="56"/>
      <c r="D35" s="57"/>
      <c r="G35" s="14" t="s">
        <v>52</v>
      </c>
      <c r="H35" s="56"/>
      <c r="I35" s="56"/>
      <c r="J35" s="16"/>
      <c r="M35"/>
      <c r="N35"/>
    </row>
    <row r="36" spans="2:14" s="58" customFormat="1" ht="19.5" customHeight="1" thickBot="1">
      <c r="B36" s="19" t="s">
        <v>53</v>
      </c>
      <c r="C36" s="59"/>
      <c r="D36" s="60"/>
      <c r="G36" s="19" t="s">
        <v>53</v>
      </c>
      <c r="H36" s="59"/>
      <c r="I36" s="59"/>
      <c r="J36" s="21"/>
      <c r="M36"/>
      <c r="N36"/>
    </row>
    <row r="37" spans="2:14" ht="7.5" customHeight="1" thickBot="1">
      <c r="B37" s="4"/>
    </row>
    <row r="38" spans="2:14" ht="52.5" customHeight="1">
      <c r="B38" s="53" t="s">
        <v>54</v>
      </c>
      <c r="C38" s="54"/>
      <c r="D38" s="55"/>
      <c r="G38" s="61" t="s">
        <v>55</v>
      </c>
      <c r="H38" s="62"/>
      <c r="I38" s="62"/>
      <c r="J38" s="63"/>
    </row>
    <row r="39" spans="2:14" s="58" customFormat="1" ht="19.5" customHeight="1" thickBot="1">
      <c r="B39" s="64" t="s">
        <v>56</v>
      </c>
      <c r="C39" s="65"/>
      <c r="D39" s="66"/>
      <c r="G39" s="67"/>
      <c r="H39" s="68"/>
      <c r="I39" s="68"/>
      <c r="J39" s="69"/>
      <c r="M39"/>
      <c r="N39"/>
    </row>
    <row r="40" spans="2:14" ht="7.5" customHeight="1" thickBot="1">
      <c r="B40" s="4"/>
    </row>
    <row r="41" spans="2:14">
      <c r="B41" s="70" t="s">
        <v>57</v>
      </c>
      <c r="C41" s="71"/>
      <c r="D41" s="72"/>
      <c r="E41" s="73"/>
      <c r="F41" s="74"/>
      <c r="G41" s="75"/>
      <c r="H41" s="75"/>
      <c r="I41" s="75"/>
      <c r="J41" s="75"/>
    </row>
    <row r="42" spans="2:14" ht="81" customHeight="1" thickBot="1">
      <c r="B42" s="76" t="s">
        <v>58</v>
      </c>
      <c r="C42" s="77"/>
      <c r="D42" s="78"/>
      <c r="E42" s="79"/>
      <c r="F42" s="80"/>
      <c r="G42" s="75"/>
      <c r="H42" s="75"/>
      <c r="I42" s="75"/>
      <c r="J42" s="75"/>
    </row>
    <row r="43" spans="2:14">
      <c r="G43" s="75"/>
      <c r="H43" s="75"/>
      <c r="I43" s="75"/>
      <c r="J43" s="75"/>
    </row>
    <row r="44" spans="2:14">
      <c r="G44" s="75"/>
      <c r="H44" s="75"/>
      <c r="I44" s="75"/>
      <c r="J44" s="75"/>
    </row>
    <row r="45" spans="2:14">
      <c r="G45" s="75"/>
      <c r="H45" s="75"/>
      <c r="I45" s="75"/>
      <c r="J45" s="75"/>
    </row>
    <row r="46" spans="2:14">
      <c r="G46" s="75"/>
      <c r="H46" s="75"/>
      <c r="I46" s="75"/>
      <c r="J46" s="75"/>
    </row>
  </sheetData>
  <autoFilter ref="A19:N36">
    <filterColumn colId="3" showButton="0"/>
    <filterColumn colId="4" showButton="0"/>
  </autoFilter>
  <printOptions horizontalCentered="1"/>
  <pageMargins left="0.5" right="0.25" top="0.25" bottom="0.25" header="0.3" footer="0.21"/>
  <pageSetup paperSize="9" scale="80" fitToWidth="0" fitToHeight="0" orientation="portrait" r:id="rId1"/>
  <rowBreaks count="1" manualBreakCount="1">
    <brk id="42"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Furniture (2)</vt:lpstr>
      <vt:lpstr>Others</vt:lpstr>
      <vt:lpstr>'Furniture (2)'!Print_Area</vt:lpstr>
      <vt:lpstr>Others!Print_Area</vt:lpstr>
      <vt:lpstr>'Furniture (2)'!Print_Titles</vt:lpstr>
      <vt:lpstr>Others!Print_Titles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Dell</cp:lastModifiedBy>
  <dcterms:created xsi:type="dcterms:W3CDTF">2016-05-19T02:15:56Z</dcterms:created>
  <dcterms:modified xsi:type="dcterms:W3CDTF">2016-05-22T11:04:10Z</dcterms:modified>
</cp:coreProperties>
</file>