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6072"/>
  </bookViews>
  <sheets>
    <sheet name="BOQ" sheetId="1" r:id="rId1"/>
  </sheets>
  <definedNames>
    <definedName name="_xlnm.Print_Area" localSheetId="0">BOQ!$A$1:$G$161</definedName>
  </definedNames>
  <calcPr calcId="124519"/>
</workbook>
</file>

<file path=xl/calcChain.xml><?xml version="1.0" encoding="utf-8"?>
<calcChain xmlns="http://schemas.openxmlformats.org/spreadsheetml/2006/main">
  <c r="B153" i="1"/>
  <c r="B151"/>
  <c r="G89"/>
  <c r="G86"/>
  <c r="G81"/>
  <c r="G79"/>
  <c r="G70"/>
  <c r="G68"/>
  <c r="G63"/>
  <c r="G61"/>
  <c r="G56"/>
  <c r="G49"/>
  <c r="G44"/>
  <c r="G42"/>
  <c r="G39"/>
  <c r="G36"/>
  <c r="G33"/>
  <c r="G29"/>
  <c r="G26"/>
  <c r="G23"/>
  <c r="G18"/>
  <c r="G16"/>
  <c r="G13"/>
  <c r="G11"/>
  <c r="G92" l="1"/>
</calcChain>
</file>

<file path=xl/sharedStrings.xml><?xml version="1.0" encoding="utf-8"?>
<sst xmlns="http://schemas.openxmlformats.org/spreadsheetml/2006/main" count="128" uniqueCount="65">
  <si>
    <t>S.N</t>
  </si>
  <si>
    <t>Name of Item.</t>
  </si>
  <si>
    <t>Quantity</t>
  </si>
  <si>
    <t>Rate</t>
  </si>
  <si>
    <t>Unit</t>
  </si>
  <si>
    <t>Amount.</t>
  </si>
  <si>
    <t>Part "A" Civil work.</t>
  </si>
  <si>
    <t>Removing of cement or lime plaster (SINO.53 P-13)</t>
  </si>
  <si>
    <t>Sft</t>
  </si>
  <si>
    <t>% Sft</t>
  </si>
  <si>
    <t>Dismentling cement concret plain 1:2:4          (SINO.19 (c ) P-11)</t>
  </si>
  <si>
    <t>Cft</t>
  </si>
  <si>
    <t>% Cft</t>
  </si>
  <si>
    <t>Removing of mud plaster from walls. (SINO.52 P-13)</t>
  </si>
  <si>
    <t>Excvation in foundation of building bricks and other structure i/c dag belling dressing refilling arround the structure with excvated earth watering and ramming lead upto 5 ft. (b) In ordinary  soil (SINO.18(b) P-4)</t>
  </si>
  <si>
    <t>%0Cft</t>
  </si>
  <si>
    <t>Cement concret brick or stone ballast 1-1/2" to 2" gauge ratio 1:4:8 (SINO. 4( b ) P-15)</t>
  </si>
  <si>
    <t>Pacca brick work in foundation and plinth in  ( e ) Cement sand mortor 1:6  ( SINO. 4( e )  P-21)</t>
  </si>
  <si>
    <t>Filling, watering and ramming earth under floor with new earth (excavated from outside) lead upto one chain &amp; lift upto 5'ft: (SI No:22 P-4)</t>
  </si>
  <si>
    <t>Pacca brick work in Ground Floor in  ( e ) Cement sand mortor 1:6  ( SINO. 5( e )  P-20)</t>
  </si>
  <si>
    <t>Cement plaster 1:6 upto 20' height (b) 1/2" thick. (S.I.No. 13(b) P-58 )</t>
  </si>
  <si>
    <t>Cement plaster 1:4 upto 20' height (a) 3/8" thick. (S.I.No. 11(a) P-58 )</t>
  </si>
  <si>
    <t>S/F Tee Iron angle iron (Sch. of M .S.I.No.144/P-72)</t>
  </si>
  <si>
    <t>Cwt</t>
  </si>
  <si>
    <t>P.Cwt</t>
  </si>
  <si>
    <t>Single layer of tiles 9" x4 1/2" x  2" laid over 4" earth 1" mud plaster without Bhoosa grouted with cement sand 1:3 on top of R.C.C slab provide with 34 Lbs. Bitumen coating sand blinded. (SINO.5 P-33)</t>
  </si>
  <si>
    <t>First Class deodar wood wrough joinery in Doors &amp; Windows etc fixed in position including chowkats hold fasts hinges aldrops iron tower bolts chocks cleats handles &amp; cords with hooks etc. Deodar panelled or panelled and glazed or fully glazed 1-3/4" thick. (S.I.No. 7(b)P-57)</t>
  </si>
  <si>
    <t>P.Sft</t>
  </si>
  <si>
    <t>P/L Single layer of polythen sheet 0.13 mm thick for water proffing as per specification and instructions of Engineer Incharge (SINO. 38 P-44)</t>
  </si>
  <si>
    <t>Mud Plaster on walls 1" Thick. ( S.I.No.1(b)/P-50)</t>
  </si>
  <si>
    <t>Lime Neru plaster 1:2 with fine finish of Neru plaster mixed with 10% of Cement. (SINO.7 P-52)</t>
  </si>
  <si>
    <t>P/L  Topping  c.c. 1:2:4 including surface finishing and dividing into panels.(SINO.16 P-41)</t>
  </si>
  <si>
    <t>A- 2" Thick</t>
  </si>
  <si>
    <t>P/L tiles glazed 6"x6"x1/4" on floor or wall facing in required colour and pattern of STILE specification jointed in white cement and pigment over a base of 1:2 grey cesment mortar 3/4" thick i/c washing and filling of joints with slurry of white cement and pigment in desired shape with finishing cleaning and cost of wax polish etc complete i/c cutting tiles to proper profile. (SINO.60 P-53)</t>
  </si>
  <si>
    <t xml:space="preserve"> </t>
  </si>
  <si>
    <t>Distempering (c) Three coats (SINO.24 (c) P-53)</t>
  </si>
  <si>
    <t>M/F steel grated doors with 1/16" thick sheeting i/c angle iron frame 2"x2"x3/8" and 3/4" squars bars 4" centre to centre with locking arrangement (SINO.24 P-97)</t>
  </si>
  <si>
    <t>Painting New surface and painting of door and windows any type 3 coats  coat (SINO.5(c) P-77)</t>
  </si>
  <si>
    <t>Reinforced cement concrete spout i/c fixing in position 2-1/2"x6"x5" (SINO.14 P-17)</t>
  </si>
  <si>
    <t>Nos.</t>
  </si>
  <si>
    <t>Each</t>
  </si>
  <si>
    <t>Total</t>
  </si>
  <si>
    <t>Rs.</t>
  </si>
  <si>
    <t>Part "B" Based on Market Rate.</t>
  </si>
  <si>
    <t>P/F Printed glazed porceline tiles 21"x21" finished in white cement and laid bed of 1/2" gray cement sand mortor ratio 1:3 washing / filling of joints with white cement etc: Complete in all Respect (L.M.R)</t>
  </si>
  <si>
    <t>S/F A.C Ceiling Fan 56 sweep Pak company i/c rod.</t>
  </si>
  <si>
    <t>No.</t>
  </si>
  <si>
    <t>P/F Energy saver 24 watts superior quality</t>
  </si>
  <si>
    <t>P/F Tube Light 4' long Philips with chowk patti starter.</t>
  </si>
  <si>
    <t>BILL OF QUANTITIES</t>
  </si>
  <si>
    <t xml:space="preserve">TENDER SPECIFICATION </t>
  </si>
  <si>
    <t>Name of  Contractor: ________________________________________________________</t>
  </si>
  <si>
    <t xml:space="preserve">Name of Work : Repair/Renovation work of Police Staiton Shahpur. </t>
  </si>
  <si>
    <t>--------------------- % above/below on the rates of CSR.</t>
  </si>
  <si>
    <t>Rs.___________________</t>
  </si>
  <si>
    <t>Amount to be added/deducted on the basis</t>
  </si>
  <si>
    <t xml:space="preserve">             Of premium quoted. </t>
  </si>
  <si>
    <t xml:space="preserve">NET TOTAL  = </t>
  </si>
  <si>
    <t>Rs.__________________</t>
  </si>
  <si>
    <t>TOTAL</t>
  </si>
  <si>
    <t>Contractor_______________</t>
  </si>
  <si>
    <t>Rs.______________________</t>
  </si>
  <si>
    <t>G.TOTAL</t>
  </si>
  <si>
    <t xml:space="preserve">summary </t>
  </si>
  <si>
    <t>Contractor__________________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</si>
</sst>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4">
    <font>
      <sz val="10"/>
      <name val="Arial"/>
    </font>
    <font>
      <sz val="10"/>
      <name val="Arial"/>
      <family val="2"/>
    </font>
    <font>
      <b/>
      <sz val="12"/>
      <name val="Bookman Old Style"/>
      <family val="1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Bookman Old Style"/>
      <family val="1"/>
    </font>
    <font>
      <sz val="10"/>
      <name val="Bookman Old Style"/>
      <family val="1"/>
    </font>
    <font>
      <b/>
      <sz val="10"/>
      <name val="Bookman Old Style"/>
      <family val="1"/>
    </font>
    <font>
      <b/>
      <sz val="9"/>
      <name val="Comic Sans MS"/>
      <family val="4"/>
    </font>
    <font>
      <sz val="10"/>
      <color indexed="8"/>
      <name val="Bookman Old Style"/>
      <family val="1"/>
    </font>
    <font>
      <sz val="10"/>
      <name val="Times New Roman"/>
      <family val="1"/>
    </font>
    <font>
      <sz val="10"/>
      <color indexed="9"/>
      <name val="Arial"/>
      <family val="2"/>
    </font>
    <font>
      <b/>
      <sz val="11"/>
      <name val="Bodoni MT"/>
      <family val="1"/>
    </font>
    <font>
      <b/>
      <sz val="10"/>
      <name val="Book Antiqua"/>
      <family val="1"/>
    </font>
    <font>
      <b/>
      <u/>
      <sz val="12"/>
      <name val="Arial"/>
      <family val="2"/>
    </font>
    <font>
      <b/>
      <u/>
      <sz val="14"/>
      <name val="Arial"/>
      <family val="2"/>
    </font>
    <font>
      <sz val="12"/>
      <name val="Bookman Old Style"/>
      <family val="1"/>
    </font>
    <font>
      <b/>
      <sz val="10"/>
      <name val="Times New Roman"/>
      <family val="1"/>
    </font>
    <font>
      <b/>
      <sz val="9.5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b/>
      <sz val="14"/>
      <name val="Castellar"/>
      <family val="1"/>
    </font>
  </fonts>
  <fills count="3">
    <fill>
      <patternFill patternType="none"/>
    </fill>
    <fill>
      <patternFill patternType="gray125"/>
    </fill>
    <fill>
      <patternFill patternType="gray06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justify" vertical="top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justify" vertical="top"/>
    </xf>
    <xf numFmtId="0" fontId="8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Border="1"/>
    <xf numFmtId="164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justify" vertical="top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justify" vertical="top"/>
    </xf>
    <xf numFmtId="1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164" fontId="8" fillId="0" borderId="2" xfId="1" applyNumberFormat="1" applyFont="1" applyBorder="1" applyAlignment="1">
      <alignment horizontal="right"/>
    </xf>
    <xf numFmtId="0" fontId="9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vertical="top" wrapText="1"/>
    </xf>
    <xf numFmtId="164" fontId="8" fillId="0" borderId="2" xfId="1" applyNumberFormat="1" applyFont="1" applyBorder="1" applyAlignment="1">
      <alignment horizontal="center"/>
    </xf>
    <xf numFmtId="1" fontId="8" fillId="0" borderId="2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2" fontId="8" fillId="0" borderId="2" xfId="0" applyNumberFormat="1" applyFont="1" applyFill="1" applyBorder="1" applyAlignment="1">
      <alignment horizontal="center"/>
    </xf>
    <xf numFmtId="164" fontId="8" fillId="0" borderId="2" xfId="1" applyNumberFormat="1" applyFont="1" applyFill="1" applyBorder="1" applyAlignment="1">
      <alignment horizontal="right"/>
    </xf>
    <xf numFmtId="0" fontId="11" fillId="0" borderId="2" xfId="0" applyFont="1" applyBorder="1"/>
    <xf numFmtId="164" fontId="11" fillId="0" borderId="2" xfId="1" applyNumberFormat="1" applyFont="1" applyBorder="1"/>
    <xf numFmtId="164" fontId="8" fillId="0" borderId="2" xfId="1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left" vertical="top" wrapText="1"/>
    </xf>
    <xf numFmtId="2" fontId="11" fillId="0" borderId="2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164" fontId="11" fillId="0" borderId="2" xfId="1" applyNumberFormat="1" applyFont="1" applyBorder="1" applyAlignment="1">
      <alignment horizontal="right" vertical="top" wrapText="1"/>
    </xf>
    <xf numFmtId="1" fontId="11" fillId="0" borderId="2" xfId="0" applyNumberFormat="1" applyFont="1" applyBorder="1" applyAlignment="1">
      <alignment horizontal="right" vertical="top" wrapText="1"/>
    </xf>
    <xf numFmtId="0" fontId="0" fillId="0" borderId="2" xfId="0" applyBorder="1"/>
    <xf numFmtId="2" fontId="12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164" fontId="8" fillId="0" borderId="2" xfId="1" applyNumberFormat="1" applyFont="1" applyBorder="1" applyAlignment="1"/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justify" vertical="top"/>
    </xf>
    <xf numFmtId="164" fontId="13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19" fillId="0" borderId="0" xfId="0" quotePrefix="1" applyFont="1" applyAlignment="1">
      <alignment horizontal="left" indent="3"/>
    </xf>
    <xf numFmtId="0" fontId="6" fillId="0" borderId="0" xfId="0" applyFont="1"/>
    <xf numFmtId="0" fontId="20" fillId="0" borderId="0" xfId="0" applyFont="1" applyAlignment="1">
      <alignment horizontal="left" indent="3"/>
    </xf>
    <xf numFmtId="0" fontId="19" fillId="0" borderId="0" xfId="0" applyFont="1"/>
    <xf numFmtId="0" fontId="19" fillId="0" borderId="0" xfId="0" applyFont="1" applyAlignment="1">
      <alignment horizontal="left" indent="11"/>
    </xf>
    <xf numFmtId="0" fontId="21" fillId="0" borderId="0" xfId="0" applyFont="1" applyAlignment="1">
      <alignment horizontal="left" indent="3"/>
    </xf>
    <xf numFmtId="0" fontId="22" fillId="0" borderId="0" xfId="0" applyFont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2" xfId="0" applyBorder="1" applyAlignment="1">
      <alignment horizontal="center"/>
    </xf>
    <xf numFmtId="0" fontId="1" fillId="0" borderId="2" xfId="0" applyFont="1" applyFill="1" applyBorder="1" applyAlignment="1">
      <alignment horizontal="justify" vertical="center" wrapText="1"/>
    </xf>
    <xf numFmtId="1" fontId="0" fillId="0" borderId="2" xfId="0" applyNumberFormat="1" applyFill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43" fontId="1" fillId="0" borderId="2" xfId="1" applyFill="1" applyBorder="1" applyAlignment="1">
      <alignment vertical="center"/>
    </xf>
    <xf numFmtId="164" fontId="6" fillId="0" borderId="2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2" xfId="0" applyFont="1" applyBorder="1" applyAlignment="1">
      <alignment horizontal="justify" vertical="center" wrapText="1"/>
    </xf>
    <xf numFmtId="1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right"/>
    </xf>
    <xf numFmtId="164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/>
    <xf numFmtId="0" fontId="6" fillId="0" borderId="3" xfId="0" applyFont="1" applyBorder="1" applyAlignment="1">
      <alignment horizontal="center" vertical="top"/>
    </xf>
    <xf numFmtId="0" fontId="5" fillId="0" borderId="0" xfId="0" applyFont="1"/>
    <xf numFmtId="0" fontId="8" fillId="0" borderId="3" xfId="0" applyFont="1" applyBorder="1" applyAlignment="1">
      <alignment horizontal="justify" vertical="top"/>
    </xf>
    <xf numFmtId="0" fontId="10" fillId="0" borderId="3" xfId="0" applyFont="1" applyBorder="1" applyAlignment="1">
      <alignment vertical="top" wrapText="1"/>
    </xf>
    <xf numFmtId="164" fontId="8" fillId="0" borderId="3" xfId="1" applyNumberFormat="1" applyFont="1" applyBorder="1" applyAlignment="1">
      <alignment horizontal="center"/>
    </xf>
    <xf numFmtId="0" fontId="8" fillId="0" borderId="2" xfId="0" applyFont="1" applyBorder="1" applyAlignment="1">
      <alignment horizontal="justify" vertical="top"/>
    </xf>
    <xf numFmtId="0" fontId="16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justify" vertical="top"/>
    </xf>
    <xf numFmtId="0" fontId="18" fillId="0" borderId="0" xfId="0" applyFont="1" applyAlignment="1">
      <alignment horizontal="left"/>
    </xf>
    <xf numFmtId="164" fontId="6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23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1</xdr:row>
      <xdr:rowOff>0</xdr:rowOff>
    </xdr:to>
    <xdr:sp macro="" textlink="">
      <xdr:nvSpPr>
        <xdr:cNvPr id="2" name="Text Box 17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1</xdr:row>
      <xdr:rowOff>0</xdr:rowOff>
    </xdr:to>
    <xdr:sp macro="" textlink="">
      <xdr:nvSpPr>
        <xdr:cNvPr id="3" name="Text Box 18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1</xdr:row>
      <xdr:rowOff>0</xdr:rowOff>
    </xdr:to>
    <xdr:sp macro="" textlink="">
      <xdr:nvSpPr>
        <xdr:cNvPr id="4" name="Text Box 19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1</xdr:row>
      <xdr:rowOff>0</xdr:rowOff>
    </xdr:to>
    <xdr:sp macro="" textlink="">
      <xdr:nvSpPr>
        <xdr:cNvPr id="5" name="Text Box 20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1</xdr:row>
      <xdr:rowOff>0</xdr:rowOff>
    </xdr:to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1</xdr:row>
      <xdr:rowOff>0</xdr:rowOff>
    </xdr:to>
    <xdr:sp macro="" textlink="">
      <xdr:nvSpPr>
        <xdr:cNvPr id="7" name="Text Box 22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1</xdr:row>
      <xdr:rowOff>0</xdr:rowOff>
    </xdr:to>
    <xdr:sp macro="" textlink="">
      <xdr:nvSpPr>
        <xdr:cNvPr id="8" name="Text Box 23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1</xdr:row>
      <xdr:rowOff>0</xdr:rowOff>
    </xdr:to>
    <xdr:sp macro="" textlink="">
      <xdr:nvSpPr>
        <xdr:cNvPr id="9" name="Text Box 24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1</xdr:row>
      <xdr:rowOff>0</xdr:rowOff>
    </xdr:to>
    <xdr:sp macro="" textlink="">
      <xdr:nvSpPr>
        <xdr:cNvPr id="10" name="Text Box 17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1</xdr:row>
      <xdr:rowOff>0</xdr:rowOff>
    </xdr:to>
    <xdr:sp macro="" textlink="">
      <xdr:nvSpPr>
        <xdr:cNvPr id="11" name="Text Box 18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1</xdr:row>
      <xdr:rowOff>0</xdr:rowOff>
    </xdr:to>
    <xdr:sp macro="" textlink="">
      <xdr:nvSpPr>
        <xdr:cNvPr id="12" name="Text Box 19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1</xdr:row>
      <xdr:rowOff>0</xdr:rowOff>
    </xdr:to>
    <xdr:sp macro="" textlink="">
      <xdr:nvSpPr>
        <xdr:cNvPr id="13" name="Text Box 20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1</xdr:row>
      <xdr:rowOff>0</xdr:rowOff>
    </xdr:to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1</xdr:row>
      <xdr:rowOff>0</xdr:rowOff>
    </xdr:to>
    <xdr:sp macro="" textlink="">
      <xdr:nvSpPr>
        <xdr:cNvPr id="15" name="Text Box 22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1</xdr:row>
      <xdr:rowOff>0</xdr:rowOff>
    </xdr:to>
    <xdr:sp macro="" textlink="">
      <xdr:nvSpPr>
        <xdr:cNvPr id="16" name="Text Box 23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1</xdr:row>
      <xdr:rowOff>0</xdr:rowOff>
    </xdr:to>
    <xdr:sp macro="" textlink="">
      <xdr:nvSpPr>
        <xdr:cNvPr id="17" name="Text Box 24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26" name="Text Box 17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27" name="Text Box 18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28" name="Text Box 19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29" name="Text Box 20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31" name="Text Box 22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32" name="Text Box 23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33" name="Text Box 24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34" name="Text Box 17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35" name="Text Box 18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36" name="Text Box 19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37" name="Text Box 20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39" name="Text Box 22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40" name="Text Box 23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41" name="Text Box 24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42" name="Text Box 25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43" name="Text Box 26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44" name="Text Box 27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45" name="Text Box 28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46" name="Text Box 29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47" name="Text Box 30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48" name="Text Box 31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49" name="Text Box 32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50" name="Text Box 33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51" name="Text Box 34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52" name="Text Box 35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53" name="Text Box 36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54" name="Text Box 37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55" name="Text Box 38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56" name="Text Box 39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57" name="Text Box 40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58" name="Text Box 41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59" name="Text Box 42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60" name="Text Box 43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61" name="Text Box 44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62" name="Text Box 45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63" name="Text Box 46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</xdr:row>
      <xdr:rowOff>0</xdr:rowOff>
    </xdr:from>
    <xdr:to>
      <xdr:col>1</xdr:col>
      <xdr:colOff>2308860</xdr:colOff>
      <xdr:row>9</xdr:row>
      <xdr:rowOff>7620</xdr:rowOff>
    </xdr:to>
    <xdr:sp macro="" textlink="">
      <xdr:nvSpPr>
        <xdr:cNvPr id="64" name="Text Box 47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116</xdr:row>
      <xdr:rowOff>0</xdr:rowOff>
    </xdr:from>
    <xdr:to>
      <xdr:col>1</xdr:col>
      <xdr:colOff>2308860</xdr:colOff>
      <xdr:row>117</xdr:row>
      <xdr:rowOff>38100</xdr:rowOff>
    </xdr:to>
    <xdr:sp macro="" textlink="">
      <xdr:nvSpPr>
        <xdr:cNvPr id="65" name="Text Box 17"/>
        <xdr:cNvSpPr txBox="1">
          <a:spLocks noChangeArrowheads="1"/>
        </xdr:cNvSpPr>
      </xdr:nvSpPr>
      <xdr:spPr bwMode="auto">
        <a:xfrm>
          <a:off x="2613660" y="1616202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116</xdr:row>
      <xdr:rowOff>0</xdr:rowOff>
    </xdr:from>
    <xdr:to>
      <xdr:col>1</xdr:col>
      <xdr:colOff>2308860</xdr:colOff>
      <xdr:row>117</xdr:row>
      <xdr:rowOff>38100</xdr:rowOff>
    </xdr:to>
    <xdr:sp macro="" textlink="">
      <xdr:nvSpPr>
        <xdr:cNvPr id="66" name="Text Box 18"/>
        <xdr:cNvSpPr txBox="1">
          <a:spLocks noChangeArrowheads="1"/>
        </xdr:cNvSpPr>
      </xdr:nvSpPr>
      <xdr:spPr bwMode="auto">
        <a:xfrm>
          <a:off x="2613660" y="1616202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116</xdr:row>
      <xdr:rowOff>0</xdr:rowOff>
    </xdr:from>
    <xdr:to>
      <xdr:col>1</xdr:col>
      <xdr:colOff>2308860</xdr:colOff>
      <xdr:row>117</xdr:row>
      <xdr:rowOff>38100</xdr:rowOff>
    </xdr:to>
    <xdr:sp macro="" textlink="">
      <xdr:nvSpPr>
        <xdr:cNvPr id="67" name="Text Box 19"/>
        <xdr:cNvSpPr txBox="1">
          <a:spLocks noChangeArrowheads="1"/>
        </xdr:cNvSpPr>
      </xdr:nvSpPr>
      <xdr:spPr bwMode="auto">
        <a:xfrm>
          <a:off x="2613660" y="1616202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116</xdr:row>
      <xdr:rowOff>0</xdr:rowOff>
    </xdr:from>
    <xdr:to>
      <xdr:col>1</xdr:col>
      <xdr:colOff>2308860</xdr:colOff>
      <xdr:row>117</xdr:row>
      <xdr:rowOff>38100</xdr:rowOff>
    </xdr:to>
    <xdr:sp macro="" textlink="">
      <xdr:nvSpPr>
        <xdr:cNvPr id="68" name="Text Box 20"/>
        <xdr:cNvSpPr txBox="1">
          <a:spLocks noChangeArrowheads="1"/>
        </xdr:cNvSpPr>
      </xdr:nvSpPr>
      <xdr:spPr bwMode="auto">
        <a:xfrm>
          <a:off x="2613660" y="1616202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116</xdr:row>
      <xdr:rowOff>0</xdr:rowOff>
    </xdr:from>
    <xdr:to>
      <xdr:col>1</xdr:col>
      <xdr:colOff>2308860</xdr:colOff>
      <xdr:row>117</xdr:row>
      <xdr:rowOff>38100</xdr:rowOff>
    </xdr:to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2613660" y="1616202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116</xdr:row>
      <xdr:rowOff>0</xdr:rowOff>
    </xdr:from>
    <xdr:to>
      <xdr:col>1</xdr:col>
      <xdr:colOff>2308860</xdr:colOff>
      <xdr:row>117</xdr:row>
      <xdr:rowOff>38100</xdr:rowOff>
    </xdr:to>
    <xdr:sp macro="" textlink="">
      <xdr:nvSpPr>
        <xdr:cNvPr id="70" name="Text Box 22"/>
        <xdr:cNvSpPr txBox="1">
          <a:spLocks noChangeArrowheads="1"/>
        </xdr:cNvSpPr>
      </xdr:nvSpPr>
      <xdr:spPr bwMode="auto">
        <a:xfrm>
          <a:off x="2613660" y="1616202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116</xdr:row>
      <xdr:rowOff>0</xdr:rowOff>
    </xdr:from>
    <xdr:to>
      <xdr:col>1</xdr:col>
      <xdr:colOff>2308860</xdr:colOff>
      <xdr:row>117</xdr:row>
      <xdr:rowOff>38100</xdr:rowOff>
    </xdr:to>
    <xdr:sp macro="" textlink="">
      <xdr:nvSpPr>
        <xdr:cNvPr id="71" name="Text Box 23"/>
        <xdr:cNvSpPr txBox="1">
          <a:spLocks noChangeArrowheads="1"/>
        </xdr:cNvSpPr>
      </xdr:nvSpPr>
      <xdr:spPr bwMode="auto">
        <a:xfrm>
          <a:off x="2613660" y="1616202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116</xdr:row>
      <xdr:rowOff>0</xdr:rowOff>
    </xdr:from>
    <xdr:to>
      <xdr:col>1</xdr:col>
      <xdr:colOff>2308860</xdr:colOff>
      <xdr:row>117</xdr:row>
      <xdr:rowOff>38100</xdr:rowOff>
    </xdr:to>
    <xdr:sp macro="" textlink="">
      <xdr:nvSpPr>
        <xdr:cNvPr id="72" name="Text Box 24"/>
        <xdr:cNvSpPr txBox="1">
          <a:spLocks noChangeArrowheads="1"/>
        </xdr:cNvSpPr>
      </xdr:nvSpPr>
      <xdr:spPr bwMode="auto">
        <a:xfrm>
          <a:off x="2613660" y="1616202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95</xdr:row>
      <xdr:rowOff>0</xdr:rowOff>
    </xdr:from>
    <xdr:to>
      <xdr:col>1</xdr:col>
      <xdr:colOff>2308860</xdr:colOff>
      <xdr:row>96</xdr:row>
      <xdr:rowOff>38100</xdr:rowOff>
    </xdr:to>
    <xdr:sp macro="" textlink="">
      <xdr:nvSpPr>
        <xdr:cNvPr id="73" name="Text Box 17"/>
        <xdr:cNvSpPr txBox="1">
          <a:spLocks noChangeArrowheads="1"/>
        </xdr:cNvSpPr>
      </xdr:nvSpPr>
      <xdr:spPr bwMode="auto">
        <a:xfrm>
          <a:off x="2613660" y="154914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95</xdr:row>
      <xdr:rowOff>0</xdr:rowOff>
    </xdr:from>
    <xdr:to>
      <xdr:col>1</xdr:col>
      <xdr:colOff>2308860</xdr:colOff>
      <xdr:row>96</xdr:row>
      <xdr:rowOff>38100</xdr:rowOff>
    </xdr:to>
    <xdr:sp macro="" textlink="">
      <xdr:nvSpPr>
        <xdr:cNvPr id="74" name="Text Box 18"/>
        <xdr:cNvSpPr txBox="1">
          <a:spLocks noChangeArrowheads="1"/>
        </xdr:cNvSpPr>
      </xdr:nvSpPr>
      <xdr:spPr bwMode="auto">
        <a:xfrm>
          <a:off x="2613660" y="154914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95</xdr:row>
      <xdr:rowOff>0</xdr:rowOff>
    </xdr:from>
    <xdr:to>
      <xdr:col>1</xdr:col>
      <xdr:colOff>2308860</xdr:colOff>
      <xdr:row>96</xdr:row>
      <xdr:rowOff>38100</xdr:rowOff>
    </xdr:to>
    <xdr:sp macro="" textlink="">
      <xdr:nvSpPr>
        <xdr:cNvPr id="75" name="Text Box 19"/>
        <xdr:cNvSpPr txBox="1">
          <a:spLocks noChangeArrowheads="1"/>
        </xdr:cNvSpPr>
      </xdr:nvSpPr>
      <xdr:spPr bwMode="auto">
        <a:xfrm>
          <a:off x="2613660" y="154914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95</xdr:row>
      <xdr:rowOff>0</xdr:rowOff>
    </xdr:from>
    <xdr:to>
      <xdr:col>1</xdr:col>
      <xdr:colOff>2308860</xdr:colOff>
      <xdr:row>96</xdr:row>
      <xdr:rowOff>38100</xdr:rowOff>
    </xdr:to>
    <xdr:sp macro="" textlink="">
      <xdr:nvSpPr>
        <xdr:cNvPr id="76" name="Text Box 20"/>
        <xdr:cNvSpPr txBox="1">
          <a:spLocks noChangeArrowheads="1"/>
        </xdr:cNvSpPr>
      </xdr:nvSpPr>
      <xdr:spPr bwMode="auto">
        <a:xfrm>
          <a:off x="2613660" y="154914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95</xdr:row>
      <xdr:rowOff>0</xdr:rowOff>
    </xdr:from>
    <xdr:to>
      <xdr:col>1</xdr:col>
      <xdr:colOff>2308860</xdr:colOff>
      <xdr:row>96</xdr:row>
      <xdr:rowOff>38100</xdr:rowOff>
    </xdr:to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2613660" y="154914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95</xdr:row>
      <xdr:rowOff>0</xdr:rowOff>
    </xdr:from>
    <xdr:to>
      <xdr:col>1</xdr:col>
      <xdr:colOff>2308860</xdr:colOff>
      <xdr:row>96</xdr:row>
      <xdr:rowOff>38100</xdr:rowOff>
    </xdr:to>
    <xdr:sp macro="" textlink="">
      <xdr:nvSpPr>
        <xdr:cNvPr id="78" name="Text Box 22"/>
        <xdr:cNvSpPr txBox="1">
          <a:spLocks noChangeArrowheads="1"/>
        </xdr:cNvSpPr>
      </xdr:nvSpPr>
      <xdr:spPr bwMode="auto">
        <a:xfrm>
          <a:off x="2613660" y="154914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95</xdr:row>
      <xdr:rowOff>0</xdr:rowOff>
    </xdr:from>
    <xdr:to>
      <xdr:col>1</xdr:col>
      <xdr:colOff>2308860</xdr:colOff>
      <xdr:row>96</xdr:row>
      <xdr:rowOff>38100</xdr:rowOff>
    </xdr:to>
    <xdr:sp macro="" textlink="">
      <xdr:nvSpPr>
        <xdr:cNvPr id="79" name="Text Box 23"/>
        <xdr:cNvSpPr txBox="1">
          <a:spLocks noChangeArrowheads="1"/>
        </xdr:cNvSpPr>
      </xdr:nvSpPr>
      <xdr:spPr bwMode="auto">
        <a:xfrm>
          <a:off x="2613660" y="154914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95</xdr:row>
      <xdr:rowOff>0</xdr:rowOff>
    </xdr:from>
    <xdr:to>
      <xdr:col>1</xdr:col>
      <xdr:colOff>2308860</xdr:colOff>
      <xdr:row>96</xdr:row>
      <xdr:rowOff>38100</xdr:rowOff>
    </xdr:to>
    <xdr:sp macro="" textlink="">
      <xdr:nvSpPr>
        <xdr:cNvPr id="80" name="Text Box 24"/>
        <xdr:cNvSpPr txBox="1">
          <a:spLocks noChangeArrowheads="1"/>
        </xdr:cNvSpPr>
      </xdr:nvSpPr>
      <xdr:spPr bwMode="auto">
        <a:xfrm>
          <a:off x="2613660" y="154914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117</xdr:row>
      <xdr:rowOff>0</xdr:rowOff>
    </xdr:from>
    <xdr:to>
      <xdr:col>1</xdr:col>
      <xdr:colOff>2308860</xdr:colOff>
      <xdr:row>118</xdr:row>
      <xdr:rowOff>7620</xdr:rowOff>
    </xdr:to>
    <xdr:sp macro="" textlink="">
      <xdr:nvSpPr>
        <xdr:cNvPr id="81" name="Text Box 17"/>
        <xdr:cNvSpPr txBox="1">
          <a:spLocks noChangeArrowheads="1"/>
        </xdr:cNvSpPr>
      </xdr:nvSpPr>
      <xdr:spPr bwMode="auto">
        <a:xfrm>
          <a:off x="2613660" y="16329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117</xdr:row>
      <xdr:rowOff>0</xdr:rowOff>
    </xdr:from>
    <xdr:to>
      <xdr:col>1</xdr:col>
      <xdr:colOff>2308860</xdr:colOff>
      <xdr:row>118</xdr:row>
      <xdr:rowOff>7620</xdr:rowOff>
    </xdr:to>
    <xdr:sp macro="" textlink="">
      <xdr:nvSpPr>
        <xdr:cNvPr id="82" name="Text Box 18"/>
        <xdr:cNvSpPr txBox="1">
          <a:spLocks noChangeArrowheads="1"/>
        </xdr:cNvSpPr>
      </xdr:nvSpPr>
      <xdr:spPr bwMode="auto">
        <a:xfrm>
          <a:off x="2613660" y="16329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117</xdr:row>
      <xdr:rowOff>0</xdr:rowOff>
    </xdr:from>
    <xdr:to>
      <xdr:col>1</xdr:col>
      <xdr:colOff>2308860</xdr:colOff>
      <xdr:row>118</xdr:row>
      <xdr:rowOff>7620</xdr:rowOff>
    </xdr:to>
    <xdr:sp macro="" textlink="">
      <xdr:nvSpPr>
        <xdr:cNvPr id="83" name="Text Box 19"/>
        <xdr:cNvSpPr txBox="1">
          <a:spLocks noChangeArrowheads="1"/>
        </xdr:cNvSpPr>
      </xdr:nvSpPr>
      <xdr:spPr bwMode="auto">
        <a:xfrm>
          <a:off x="2613660" y="16329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117</xdr:row>
      <xdr:rowOff>0</xdr:rowOff>
    </xdr:from>
    <xdr:to>
      <xdr:col>1</xdr:col>
      <xdr:colOff>2308860</xdr:colOff>
      <xdr:row>118</xdr:row>
      <xdr:rowOff>7620</xdr:rowOff>
    </xdr:to>
    <xdr:sp macro="" textlink="">
      <xdr:nvSpPr>
        <xdr:cNvPr id="84" name="Text Box 20"/>
        <xdr:cNvSpPr txBox="1">
          <a:spLocks noChangeArrowheads="1"/>
        </xdr:cNvSpPr>
      </xdr:nvSpPr>
      <xdr:spPr bwMode="auto">
        <a:xfrm>
          <a:off x="2613660" y="16329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117</xdr:row>
      <xdr:rowOff>0</xdr:rowOff>
    </xdr:from>
    <xdr:to>
      <xdr:col>1</xdr:col>
      <xdr:colOff>2308860</xdr:colOff>
      <xdr:row>118</xdr:row>
      <xdr:rowOff>7620</xdr:rowOff>
    </xdr:to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2613660" y="16329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117</xdr:row>
      <xdr:rowOff>0</xdr:rowOff>
    </xdr:from>
    <xdr:to>
      <xdr:col>1</xdr:col>
      <xdr:colOff>2308860</xdr:colOff>
      <xdr:row>118</xdr:row>
      <xdr:rowOff>7620</xdr:rowOff>
    </xdr:to>
    <xdr:sp macro="" textlink="">
      <xdr:nvSpPr>
        <xdr:cNvPr id="86" name="Text Box 22"/>
        <xdr:cNvSpPr txBox="1">
          <a:spLocks noChangeArrowheads="1"/>
        </xdr:cNvSpPr>
      </xdr:nvSpPr>
      <xdr:spPr bwMode="auto">
        <a:xfrm>
          <a:off x="2613660" y="16329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117</xdr:row>
      <xdr:rowOff>0</xdr:rowOff>
    </xdr:from>
    <xdr:to>
      <xdr:col>1</xdr:col>
      <xdr:colOff>2308860</xdr:colOff>
      <xdr:row>118</xdr:row>
      <xdr:rowOff>7620</xdr:rowOff>
    </xdr:to>
    <xdr:sp macro="" textlink="">
      <xdr:nvSpPr>
        <xdr:cNvPr id="87" name="Text Box 23"/>
        <xdr:cNvSpPr txBox="1">
          <a:spLocks noChangeArrowheads="1"/>
        </xdr:cNvSpPr>
      </xdr:nvSpPr>
      <xdr:spPr bwMode="auto">
        <a:xfrm>
          <a:off x="2613660" y="16329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117</xdr:row>
      <xdr:rowOff>0</xdr:rowOff>
    </xdr:from>
    <xdr:to>
      <xdr:col>1</xdr:col>
      <xdr:colOff>2308860</xdr:colOff>
      <xdr:row>118</xdr:row>
      <xdr:rowOff>7620</xdr:rowOff>
    </xdr:to>
    <xdr:sp macro="" textlink="">
      <xdr:nvSpPr>
        <xdr:cNvPr id="88" name="Text Box 24"/>
        <xdr:cNvSpPr txBox="1">
          <a:spLocks noChangeArrowheads="1"/>
        </xdr:cNvSpPr>
      </xdr:nvSpPr>
      <xdr:spPr bwMode="auto">
        <a:xfrm>
          <a:off x="2613660" y="16329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89" name="Text Box 25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90" name="Text Box 26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91" name="Text Box 27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92" name="Text Box 28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93" name="Text Box 29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94" name="Text Box 30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95" name="Text Box 31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96" name="Text Box 32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97" name="Text Box 33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98" name="Text Box 34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99" name="Text Box 35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100" name="Text Box 36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101" name="Text Box 37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102" name="Text Box 38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103" name="Text Box 39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104" name="Text Box 40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105" name="Text Box 41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106" name="Text Box 42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107" name="Text Box 43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108" name="Text Box 44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109" name="Text Box 45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110" name="Text Box 46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147</xdr:row>
      <xdr:rowOff>0</xdr:rowOff>
    </xdr:from>
    <xdr:to>
      <xdr:col>1</xdr:col>
      <xdr:colOff>2308860</xdr:colOff>
      <xdr:row>148</xdr:row>
      <xdr:rowOff>7620</xdr:rowOff>
    </xdr:to>
    <xdr:sp macro="" textlink="">
      <xdr:nvSpPr>
        <xdr:cNvPr id="111" name="Text Box 47"/>
        <xdr:cNvSpPr txBox="1">
          <a:spLocks noChangeArrowheads="1"/>
        </xdr:cNvSpPr>
      </xdr:nvSpPr>
      <xdr:spPr bwMode="auto">
        <a:xfrm>
          <a:off x="2613660" y="193776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12" name="Text Box 17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13" name="Text Box 18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14" name="Text Box 19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15" name="Text Box 20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16" name="Text Box 21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17" name="Text Box 22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18" name="Text Box 23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19" name="Text Box 24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20" name="Text Box 17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21" name="Text Box 18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22" name="Text Box 19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23" name="Text Box 20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25" name="Text Box 22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26" name="Text Box 23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27" name="Text Box 24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34" name="Text Box 23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35" name="Text Box 24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36" name="Text Box 25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37" name="Text Box 26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38" name="Text Box 27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39" name="Text Box 28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40" name="Text Box 29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41" name="Text Box 30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42" name="Text Box 31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43" name="Text Box 32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44" name="Text Box 33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45" name="Text Box 34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46" name="Text Box 35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47" name="Text Box 36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48" name="Text Box 37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49" name="Text Box 38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50" name="Text Box 39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51" name="Text Box 40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52" name="Text Box 41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53" name="Text Box 42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54" name="Text Box 43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55" name="Text Box 44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56" name="Text Box 45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57" name="Text Box 46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17</xdr:row>
      <xdr:rowOff>0</xdr:rowOff>
    </xdr:from>
    <xdr:to>
      <xdr:col>1</xdr:col>
      <xdr:colOff>2308860</xdr:colOff>
      <xdr:row>18</xdr:row>
      <xdr:rowOff>7620</xdr:rowOff>
    </xdr:to>
    <xdr:sp macro="" textlink="">
      <xdr:nvSpPr>
        <xdr:cNvPr id="158" name="Text Box 47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159" name="Text Box 17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160" name="Text Box 18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161" name="Text Box 19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162" name="Text Box 20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163" name="Text Box 21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164" name="Text Box 22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165" name="Text Box 23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166" name="Text Box 24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167" name="Text Box 17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168" name="Text Box 18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169" name="Text Box 19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170" name="Text Box 20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171" name="Text Box 21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172" name="Text Box 22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173" name="Text Box 23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174" name="Text Box 24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175" name="Text Box 17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176" name="Text Box 18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177" name="Text Box 19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178" name="Text Box 20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179" name="Text Box 21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180" name="Text Box 22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181" name="Text Box 23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182" name="Text Box 24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183" name="Text Box 17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184" name="Text Box 18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185" name="Text Box 19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186" name="Text Box 20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187" name="Text Box 21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188" name="Text Box 22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189" name="Text Box 23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190" name="Text Box 24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191" name="Text Box 17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192" name="Text Box 18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193" name="Text Box 19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194" name="Text Box 20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195" name="Text Box 21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196" name="Text Box 22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197" name="Text Box 23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198" name="Text Box 24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199" name="Text Box 17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00" name="Text Box 18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01" name="Text Box 19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02" name="Text Box 20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03" name="Text Box 21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04" name="Text Box 22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05" name="Text Box 23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06" name="Text Box 24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94</xdr:row>
      <xdr:rowOff>0</xdr:rowOff>
    </xdr:from>
    <xdr:to>
      <xdr:col>1</xdr:col>
      <xdr:colOff>2308860</xdr:colOff>
      <xdr:row>95</xdr:row>
      <xdr:rowOff>38100</xdr:rowOff>
    </xdr:to>
    <xdr:sp macro="" textlink="">
      <xdr:nvSpPr>
        <xdr:cNvPr id="207" name="Text Box 17"/>
        <xdr:cNvSpPr txBox="1">
          <a:spLocks noChangeArrowheads="1"/>
        </xdr:cNvSpPr>
      </xdr:nvSpPr>
      <xdr:spPr bwMode="auto">
        <a:xfrm>
          <a:off x="2613660" y="146913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94</xdr:row>
      <xdr:rowOff>0</xdr:rowOff>
    </xdr:from>
    <xdr:to>
      <xdr:col>1</xdr:col>
      <xdr:colOff>2308860</xdr:colOff>
      <xdr:row>95</xdr:row>
      <xdr:rowOff>38100</xdr:rowOff>
    </xdr:to>
    <xdr:sp macro="" textlink="">
      <xdr:nvSpPr>
        <xdr:cNvPr id="208" name="Text Box 18"/>
        <xdr:cNvSpPr txBox="1">
          <a:spLocks noChangeArrowheads="1"/>
        </xdr:cNvSpPr>
      </xdr:nvSpPr>
      <xdr:spPr bwMode="auto">
        <a:xfrm>
          <a:off x="2613660" y="146913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94</xdr:row>
      <xdr:rowOff>0</xdr:rowOff>
    </xdr:from>
    <xdr:to>
      <xdr:col>1</xdr:col>
      <xdr:colOff>2308860</xdr:colOff>
      <xdr:row>95</xdr:row>
      <xdr:rowOff>38100</xdr:rowOff>
    </xdr:to>
    <xdr:sp macro="" textlink="">
      <xdr:nvSpPr>
        <xdr:cNvPr id="209" name="Text Box 19"/>
        <xdr:cNvSpPr txBox="1">
          <a:spLocks noChangeArrowheads="1"/>
        </xdr:cNvSpPr>
      </xdr:nvSpPr>
      <xdr:spPr bwMode="auto">
        <a:xfrm>
          <a:off x="2613660" y="146913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94</xdr:row>
      <xdr:rowOff>0</xdr:rowOff>
    </xdr:from>
    <xdr:to>
      <xdr:col>1</xdr:col>
      <xdr:colOff>2308860</xdr:colOff>
      <xdr:row>95</xdr:row>
      <xdr:rowOff>38100</xdr:rowOff>
    </xdr:to>
    <xdr:sp macro="" textlink="">
      <xdr:nvSpPr>
        <xdr:cNvPr id="210" name="Text Box 20"/>
        <xdr:cNvSpPr txBox="1">
          <a:spLocks noChangeArrowheads="1"/>
        </xdr:cNvSpPr>
      </xdr:nvSpPr>
      <xdr:spPr bwMode="auto">
        <a:xfrm>
          <a:off x="2613660" y="146913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94</xdr:row>
      <xdr:rowOff>0</xdr:rowOff>
    </xdr:from>
    <xdr:to>
      <xdr:col>1</xdr:col>
      <xdr:colOff>2308860</xdr:colOff>
      <xdr:row>95</xdr:row>
      <xdr:rowOff>38100</xdr:rowOff>
    </xdr:to>
    <xdr:sp macro="" textlink="">
      <xdr:nvSpPr>
        <xdr:cNvPr id="211" name="Text Box 21"/>
        <xdr:cNvSpPr txBox="1">
          <a:spLocks noChangeArrowheads="1"/>
        </xdr:cNvSpPr>
      </xdr:nvSpPr>
      <xdr:spPr bwMode="auto">
        <a:xfrm>
          <a:off x="2613660" y="146913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94</xdr:row>
      <xdr:rowOff>0</xdr:rowOff>
    </xdr:from>
    <xdr:to>
      <xdr:col>1</xdr:col>
      <xdr:colOff>2308860</xdr:colOff>
      <xdr:row>95</xdr:row>
      <xdr:rowOff>38100</xdr:rowOff>
    </xdr:to>
    <xdr:sp macro="" textlink="">
      <xdr:nvSpPr>
        <xdr:cNvPr id="212" name="Text Box 22"/>
        <xdr:cNvSpPr txBox="1">
          <a:spLocks noChangeArrowheads="1"/>
        </xdr:cNvSpPr>
      </xdr:nvSpPr>
      <xdr:spPr bwMode="auto">
        <a:xfrm>
          <a:off x="2613660" y="146913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94</xdr:row>
      <xdr:rowOff>0</xdr:rowOff>
    </xdr:from>
    <xdr:to>
      <xdr:col>1</xdr:col>
      <xdr:colOff>2308860</xdr:colOff>
      <xdr:row>95</xdr:row>
      <xdr:rowOff>38100</xdr:rowOff>
    </xdr:to>
    <xdr:sp macro="" textlink="">
      <xdr:nvSpPr>
        <xdr:cNvPr id="213" name="Text Box 23"/>
        <xdr:cNvSpPr txBox="1">
          <a:spLocks noChangeArrowheads="1"/>
        </xdr:cNvSpPr>
      </xdr:nvSpPr>
      <xdr:spPr bwMode="auto">
        <a:xfrm>
          <a:off x="2613660" y="146913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94</xdr:row>
      <xdr:rowOff>0</xdr:rowOff>
    </xdr:from>
    <xdr:to>
      <xdr:col>1</xdr:col>
      <xdr:colOff>2308860</xdr:colOff>
      <xdr:row>95</xdr:row>
      <xdr:rowOff>38100</xdr:rowOff>
    </xdr:to>
    <xdr:sp macro="" textlink="">
      <xdr:nvSpPr>
        <xdr:cNvPr id="214" name="Text Box 24"/>
        <xdr:cNvSpPr txBox="1">
          <a:spLocks noChangeArrowheads="1"/>
        </xdr:cNvSpPr>
      </xdr:nvSpPr>
      <xdr:spPr bwMode="auto">
        <a:xfrm>
          <a:off x="2613660" y="146913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95</xdr:row>
      <xdr:rowOff>0</xdr:rowOff>
    </xdr:from>
    <xdr:to>
      <xdr:col>1</xdr:col>
      <xdr:colOff>2308860</xdr:colOff>
      <xdr:row>96</xdr:row>
      <xdr:rowOff>38100</xdr:rowOff>
    </xdr:to>
    <xdr:sp macro="" textlink="">
      <xdr:nvSpPr>
        <xdr:cNvPr id="215" name="Text Box 17"/>
        <xdr:cNvSpPr txBox="1">
          <a:spLocks noChangeArrowheads="1"/>
        </xdr:cNvSpPr>
      </xdr:nvSpPr>
      <xdr:spPr bwMode="auto">
        <a:xfrm>
          <a:off x="2613660" y="1485900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95</xdr:row>
      <xdr:rowOff>0</xdr:rowOff>
    </xdr:from>
    <xdr:to>
      <xdr:col>1</xdr:col>
      <xdr:colOff>2308860</xdr:colOff>
      <xdr:row>96</xdr:row>
      <xdr:rowOff>38100</xdr:rowOff>
    </xdr:to>
    <xdr:sp macro="" textlink="">
      <xdr:nvSpPr>
        <xdr:cNvPr id="216" name="Text Box 18"/>
        <xdr:cNvSpPr txBox="1">
          <a:spLocks noChangeArrowheads="1"/>
        </xdr:cNvSpPr>
      </xdr:nvSpPr>
      <xdr:spPr bwMode="auto">
        <a:xfrm>
          <a:off x="2613660" y="1485900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95</xdr:row>
      <xdr:rowOff>0</xdr:rowOff>
    </xdr:from>
    <xdr:to>
      <xdr:col>1</xdr:col>
      <xdr:colOff>2308860</xdr:colOff>
      <xdr:row>96</xdr:row>
      <xdr:rowOff>38100</xdr:rowOff>
    </xdr:to>
    <xdr:sp macro="" textlink="">
      <xdr:nvSpPr>
        <xdr:cNvPr id="217" name="Text Box 19"/>
        <xdr:cNvSpPr txBox="1">
          <a:spLocks noChangeArrowheads="1"/>
        </xdr:cNvSpPr>
      </xdr:nvSpPr>
      <xdr:spPr bwMode="auto">
        <a:xfrm>
          <a:off x="2613660" y="1485900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95</xdr:row>
      <xdr:rowOff>0</xdr:rowOff>
    </xdr:from>
    <xdr:to>
      <xdr:col>1</xdr:col>
      <xdr:colOff>2308860</xdr:colOff>
      <xdr:row>96</xdr:row>
      <xdr:rowOff>38100</xdr:rowOff>
    </xdr:to>
    <xdr:sp macro="" textlink="">
      <xdr:nvSpPr>
        <xdr:cNvPr id="218" name="Text Box 20"/>
        <xdr:cNvSpPr txBox="1">
          <a:spLocks noChangeArrowheads="1"/>
        </xdr:cNvSpPr>
      </xdr:nvSpPr>
      <xdr:spPr bwMode="auto">
        <a:xfrm>
          <a:off x="2613660" y="1485900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95</xdr:row>
      <xdr:rowOff>0</xdr:rowOff>
    </xdr:from>
    <xdr:to>
      <xdr:col>1</xdr:col>
      <xdr:colOff>2308860</xdr:colOff>
      <xdr:row>96</xdr:row>
      <xdr:rowOff>38100</xdr:rowOff>
    </xdr:to>
    <xdr:sp macro="" textlink="">
      <xdr:nvSpPr>
        <xdr:cNvPr id="219" name="Text Box 21"/>
        <xdr:cNvSpPr txBox="1">
          <a:spLocks noChangeArrowheads="1"/>
        </xdr:cNvSpPr>
      </xdr:nvSpPr>
      <xdr:spPr bwMode="auto">
        <a:xfrm>
          <a:off x="2613660" y="1485900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95</xdr:row>
      <xdr:rowOff>0</xdr:rowOff>
    </xdr:from>
    <xdr:to>
      <xdr:col>1</xdr:col>
      <xdr:colOff>2308860</xdr:colOff>
      <xdr:row>96</xdr:row>
      <xdr:rowOff>38100</xdr:rowOff>
    </xdr:to>
    <xdr:sp macro="" textlink="">
      <xdr:nvSpPr>
        <xdr:cNvPr id="220" name="Text Box 22"/>
        <xdr:cNvSpPr txBox="1">
          <a:spLocks noChangeArrowheads="1"/>
        </xdr:cNvSpPr>
      </xdr:nvSpPr>
      <xdr:spPr bwMode="auto">
        <a:xfrm>
          <a:off x="2613660" y="1485900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95</xdr:row>
      <xdr:rowOff>0</xdr:rowOff>
    </xdr:from>
    <xdr:to>
      <xdr:col>1</xdr:col>
      <xdr:colOff>2308860</xdr:colOff>
      <xdr:row>96</xdr:row>
      <xdr:rowOff>38100</xdr:rowOff>
    </xdr:to>
    <xdr:sp macro="" textlink="">
      <xdr:nvSpPr>
        <xdr:cNvPr id="221" name="Text Box 23"/>
        <xdr:cNvSpPr txBox="1">
          <a:spLocks noChangeArrowheads="1"/>
        </xdr:cNvSpPr>
      </xdr:nvSpPr>
      <xdr:spPr bwMode="auto">
        <a:xfrm>
          <a:off x="2613660" y="1485900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95</xdr:row>
      <xdr:rowOff>0</xdr:rowOff>
    </xdr:from>
    <xdr:to>
      <xdr:col>1</xdr:col>
      <xdr:colOff>2308860</xdr:colOff>
      <xdr:row>96</xdr:row>
      <xdr:rowOff>38100</xdr:rowOff>
    </xdr:to>
    <xdr:sp macro="" textlink="">
      <xdr:nvSpPr>
        <xdr:cNvPr id="222" name="Text Box 24"/>
        <xdr:cNvSpPr txBox="1">
          <a:spLocks noChangeArrowheads="1"/>
        </xdr:cNvSpPr>
      </xdr:nvSpPr>
      <xdr:spPr bwMode="auto">
        <a:xfrm>
          <a:off x="2613660" y="1485900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23" name="Text Box 17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24" name="Text Box 18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25" name="Text Box 19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26" name="Text Box 20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27" name="Text Box 21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28" name="Text Box 22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29" name="Text Box 23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30" name="Text Box 24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31" name="Text Box 17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32" name="Text Box 18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33" name="Text Box 19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34" name="Text Box 20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35" name="Text Box 21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36" name="Text Box 22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37" name="Text Box 23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38" name="Text Box 24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39" name="Text Box 17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40" name="Text Box 18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41" name="Text Box 19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42" name="Text Box 20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43" name="Text Box 21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44" name="Text Box 22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45" name="Text Box 23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46" name="Text Box 24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47" name="Text Box 17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48" name="Text Box 18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49" name="Text Box 19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50" name="Text Box 20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51" name="Text Box 21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52" name="Text Box 22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53" name="Text Box 23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108</xdr:row>
      <xdr:rowOff>0</xdr:rowOff>
    </xdr:from>
    <xdr:to>
      <xdr:col>1</xdr:col>
      <xdr:colOff>2308860</xdr:colOff>
      <xdr:row>108</xdr:row>
      <xdr:rowOff>167640</xdr:rowOff>
    </xdr:to>
    <xdr:sp macro="" textlink="">
      <xdr:nvSpPr>
        <xdr:cNvPr id="254" name="Text Box 24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112</xdr:row>
      <xdr:rowOff>0</xdr:rowOff>
    </xdr:from>
    <xdr:to>
      <xdr:col>1</xdr:col>
      <xdr:colOff>2308860</xdr:colOff>
      <xdr:row>112</xdr:row>
      <xdr:rowOff>167640</xdr:rowOff>
    </xdr:to>
    <xdr:sp macro="" textlink="">
      <xdr:nvSpPr>
        <xdr:cNvPr id="255" name="Text Box 17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112</xdr:row>
      <xdr:rowOff>0</xdr:rowOff>
    </xdr:from>
    <xdr:to>
      <xdr:col>1</xdr:col>
      <xdr:colOff>2308860</xdr:colOff>
      <xdr:row>112</xdr:row>
      <xdr:rowOff>167640</xdr:rowOff>
    </xdr:to>
    <xdr:sp macro="" textlink="">
      <xdr:nvSpPr>
        <xdr:cNvPr id="256" name="Text Box 18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112</xdr:row>
      <xdr:rowOff>0</xdr:rowOff>
    </xdr:from>
    <xdr:to>
      <xdr:col>1</xdr:col>
      <xdr:colOff>2308860</xdr:colOff>
      <xdr:row>112</xdr:row>
      <xdr:rowOff>167640</xdr:rowOff>
    </xdr:to>
    <xdr:sp macro="" textlink="">
      <xdr:nvSpPr>
        <xdr:cNvPr id="257" name="Text Box 19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112</xdr:row>
      <xdr:rowOff>0</xdr:rowOff>
    </xdr:from>
    <xdr:to>
      <xdr:col>1</xdr:col>
      <xdr:colOff>2308860</xdr:colOff>
      <xdr:row>112</xdr:row>
      <xdr:rowOff>167640</xdr:rowOff>
    </xdr:to>
    <xdr:sp macro="" textlink="">
      <xdr:nvSpPr>
        <xdr:cNvPr id="258" name="Text Box 20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112</xdr:row>
      <xdr:rowOff>0</xdr:rowOff>
    </xdr:from>
    <xdr:to>
      <xdr:col>1</xdr:col>
      <xdr:colOff>2308860</xdr:colOff>
      <xdr:row>112</xdr:row>
      <xdr:rowOff>167640</xdr:rowOff>
    </xdr:to>
    <xdr:sp macro="" textlink="">
      <xdr:nvSpPr>
        <xdr:cNvPr id="259" name="Text Box 21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112</xdr:row>
      <xdr:rowOff>0</xdr:rowOff>
    </xdr:from>
    <xdr:to>
      <xdr:col>1</xdr:col>
      <xdr:colOff>2308860</xdr:colOff>
      <xdr:row>112</xdr:row>
      <xdr:rowOff>167640</xdr:rowOff>
    </xdr:to>
    <xdr:sp macro="" textlink="">
      <xdr:nvSpPr>
        <xdr:cNvPr id="260" name="Text Box 22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112</xdr:row>
      <xdr:rowOff>0</xdr:rowOff>
    </xdr:from>
    <xdr:to>
      <xdr:col>1</xdr:col>
      <xdr:colOff>2308860</xdr:colOff>
      <xdr:row>112</xdr:row>
      <xdr:rowOff>167640</xdr:rowOff>
    </xdr:to>
    <xdr:sp macro="" textlink="">
      <xdr:nvSpPr>
        <xdr:cNvPr id="261" name="Text Box 23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112</xdr:row>
      <xdr:rowOff>0</xdr:rowOff>
    </xdr:from>
    <xdr:to>
      <xdr:col>1</xdr:col>
      <xdr:colOff>2308860</xdr:colOff>
      <xdr:row>112</xdr:row>
      <xdr:rowOff>167640</xdr:rowOff>
    </xdr:to>
    <xdr:sp macro="" textlink="">
      <xdr:nvSpPr>
        <xdr:cNvPr id="262" name="Text Box 24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112</xdr:row>
      <xdr:rowOff>0</xdr:rowOff>
    </xdr:from>
    <xdr:to>
      <xdr:col>1</xdr:col>
      <xdr:colOff>2308860</xdr:colOff>
      <xdr:row>112</xdr:row>
      <xdr:rowOff>167640</xdr:rowOff>
    </xdr:to>
    <xdr:sp macro="" textlink="">
      <xdr:nvSpPr>
        <xdr:cNvPr id="263" name="Text Box 17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112</xdr:row>
      <xdr:rowOff>0</xdr:rowOff>
    </xdr:from>
    <xdr:to>
      <xdr:col>1</xdr:col>
      <xdr:colOff>2308860</xdr:colOff>
      <xdr:row>112</xdr:row>
      <xdr:rowOff>167640</xdr:rowOff>
    </xdr:to>
    <xdr:sp macro="" textlink="">
      <xdr:nvSpPr>
        <xdr:cNvPr id="264" name="Text Box 18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112</xdr:row>
      <xdr:rowOff>0</xdr:rowOff>
    </xdr:from>
    <xdr:to>
      <xdr:col>1</xdr:col>
      <xdr:colOff>2308860</xdr:colOff>
      <xdr:row>112</xdr:row>
      <xdr:rowOff>167640</xdr:rowOff>
    </xdr:to>
    <xdr:sp macro="" textlink="">
      <xdr:nvSpPr>
        <xdr:cNvPr id="265" name="Text Box 19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112</xdr:row>
      <xdr:rowOff>0</xdr:rowOff>
    </xdr:from>
    <xdr:to>
      <xdr:col>1</xdr:col>
      <xdr:colOff>2308860</xdr:colOff>
      <xdr:row>112</xdr:row>
      <xdr:rowOff>167640</xdr:rowOff>
    </xdr:to>
    <xdr:sp macro="" textlink="">
      <xdr:nvSpPr>
        <xdr:cNvPr id="266" name="Text Box 20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112</xdr:row>
      <xdr:rowOff>0</xdr:rowOff>
    </xdr:from>
    <xdr:to>
      <xdr:col>1</xdr:col>
      <xdr:colOff>2308860</xdr:colOff>
      <xdr:row>112</xdr:row>
      <xdr:rowOff>167640</xdr:rowOff>
    </xdr:to>
    <xdr:sp macro="" textlink="">
      <xdr:nvSpPr>
        <xdr:cNvPr id="267" name="Text Box 21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112</xdr:row>
      <xdr:rowOff>0</xdr:rowOff>
    </xdr:from>
    <xdr:to>
      <xdr:col>1</xdr:col>
      <xdr:colOff>2308860</xdr:colOff>
      <xdr:row>112</xdr:row>
      <xdr:rowOff>167640</xdr:rowOff>
    </xdr:to>
    <xdr:sp macro="" textlink="">
      <xdr:nvSpPr>
        <xdr:cNvPr id="268" name="Text Box 22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112</xdr:row>
      <xdr:rowOff>0</xdr:rowOff>
    </xdr:from>
    <xdr:to>
      <xdr:col>1</xdr:col>
      <xdr:colOff>2308860</xdr:colOff>
      <xdr:row>112</xdr:row>
      <xdr:rowOff>167640</xdr:rowOff>
    </xdr:to>
    <xdr:sp macro="" textlink="">
      <xdr:nvSpPr>
        <xdr:cNvPr id="269" name="Text Box 23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112</xdr:row>
      <xdr:rowOff>0</xdr:rowOff>
    </xdr:from>
    <xdr:to>
      <xdr:col>1</xdr:col>
      <xdr:colOff>2308860</xdr:colOff>
      <xdr:row>112</xdr:row>
      <xdr:rowOff>167640</xdr:rowOff>
    </xdr:to>
    <xdr:sp macro="" textlink="">
      <xdr:nvSpPr>
        <xdr:cNvPr id="270" name="Text Box 24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113</xdr:row>
      <xdr:rowOff>0</xdr:rowOff>
    </xdr:from>
    <xdr:to>
      <xdr:col>1</xdr:col>
      <xdr:colOff>2308860</xdr:colOff>
      <xdr:row>113</xdr:row>
      <xdr:rowOff>167640</xdr:rowOff>
    </xdr:to>
    <xdr:sp macro="" textlink="">
      <xdr:nvSpPr>
        <xdr:cNvPr id="271" name="Text Box 17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113</xdr:row>
      <xdr:rowOff>0</xdr:rowOff>
    </xdr:from>
    <xdr:to>
      <xdr:col>1</xdr:col>
      <xdr:colOff>2308860</xdr:colOff>
      <xdr:row>113</xdr:row>
      <xdr:rowOff>167640</xdr:rowOff>
    </xdr:to>
    <xdr:sp macro="" textlink="">
      <xdr:nvSpPr>
        <xdr:cNvPr id="272" name="Text Box 18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113</xdr:row>
      <xdr:rowOff>0</xdr:rowOff>
    </xdr:from>
    <xdr:to>
      <xdr:col>1</xdr:col>
      <xdr:colOff>2308860</xdr:colOff>
      <xdr:row>113</xdr:row>
      <xdr:rowOff>167640</xdr:rowOff>
    </xdr:to>
    <xdr:sp macro="" textlink="">
      <xdr:nvSpPr>
        <xdr:cNvPr id="273" name="Text Box 19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113</xdr:row>
      <xdr:rowOff>0</xdr:rowOff>
    </xdr:from>
    <xdr:to>
      <xdr:col>1</xdr:col>
      <xdr:colOff>2308860</xdr:colOff>
      <xdr:row>113</xdr:row>
      <xdr:rowOff>167640</xdr:rowOff>
    </xdr:to>
    <xdr:sp macro="" textlink="">
      <xdr:nvSpPr>
        <xdr:cNvPr id="274" name="Text Box 20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113</xdr:row>
      <xdr:rowOff>0</xdr:rowOff>
    </xdr:from>
    <xdr:to>
      <xdr:col>1</xdr:col>
      <xdr:colOff>2308860</xdr:colOff>
      <xdr:row>113</xdr:row>
      <xdr:rowOff>167640</xdr:rowOff>
    </xdr:to>
    <xdr:sp macro="" textlink="">
      <xdr:nvSpPr>
        <xdr:cNvPr id="275" name="Text Box 21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113</xdr:row>
      <xdr:rowOff>0</xdr:rowOff>
    </xdr:from>
    <xdr:to>
      <xdr:col>1</xdr:col>
      <xdr:colOff>2308860</xdr:colOff>
      <xdr:row>113</xdr:row>
      <xdr:rowOff>167640</xdr:rowOff>
    </xdr:to>
    <xdr:sp macro="" textlink="">
      <xdr:nvSpPr>
        <xdr:cNvPr id="276" name="Text Box 22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113</xdr:row>
      <xdr:rowOff>0</xdr:rowOff>
    </xdr:from>
    <xdr:to>
      <xdr:col>1</xdr:col>
      <xdr:colOff>2308860</xdr:colOff>
      <xdr:row>113</xdr:row>
      <xdr:rowOff>167640</xdr:rowOff>
    </xdr:to>
    <xdr:sp macro="" textlink="">
      <xdr:nvSpPr>
        <xdr:cNvPr id="277" name="Text Box 23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113</xdr:row>
      <xdr:rowOff>0</xdr:rowOff>
    </xdr:from>
    <xdr:to>
      <xdr:col>1</xdr:col>
      <xdr:colOff>2308860</xdr:colOff>
      <xdr:row>113</xdr:row>
      <xdr:rowOff>167640</xdr:rowOff>
    </xdr:to>
    <xdr:sp macro="" textlink="">
      <xdr:nvSpPr>
        <xdr:cNvPr id="278" name="Text Box 24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113</xdr:row>
      <xdr:rowOff>0</xdr:rowOff>
    </xdr:from>
    <xdr:to>
      <xdr:col>1</xdr:col>
      <xdr:colOff>2308860</xdr:colOff>
      <xdr:row>113</xdr:row>
      <xdr:rowOff>167640</xdr:rowOff>
    </xdr:to>
    <xdr:sp macro="" textlink="">
      <xdr:nvSpPr>
        <xdr:cNvPr id="279" name="Text Box 17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113</xdr:row>
      <xdr:rowOff>0</xdr:rowOff>
    </xdr:from>
    <xdr:to>
      <xdr:col>1</xdr:col>
      <xdr:colOff>2308860</xdr:colOff>
      <xdr:row>113</xdr:row>
      <xdr:rowOff>167640</xdr:rowOff>
    </xdr:to>
    <xdr:sp macro="" textlink="">
      <xdr:nvSpPr>
        <xdr:cNvPr id="280" name="Text Box 18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113</xdr:row>
      <xdr:rowOff>0</xdr:rowOff>
    </xdr:from>
    <xdr:to>
      <xdr:col>1</xdr:col>
      <xdr:colOff>2308860</xdr:colOff>
      <xdr:row>113</xdr:row>
      <xdr:rowOff>167640</xdr:rowOff>
    </xdr:to>
    <xdr:sp macro="" textlink="">
      <xdr:nvSpPr>
        <xdr:cNvPr id="281" name="Text Box 19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113</xdr:row>
      <xdr:rowOff>0</xdr:rowOff>
    </xdr:from>
    <xdr:to>
      <xdr:col>1</xdr:col>
      <xdr:colOff>2308860</xdr:colOff>
      <xdr:row>113</xdr:row>
      <xdr:rowOff>167640</xdr:rowOff>
    </xdr:to>
    <xdr:sp macro="" textlink="">
      <xdr:nvSpPr>
        <xdr:cNvPr id="282" name="Text Box 20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113</xdr:row>
      <xdr:rowOff>0</xdr:rowOff>
    </xdr:from>
    <xdr:to>
      <xdr:col>1</xdr:col>
      <xdr:colOff>2308860</xdr:colOff>
      <xdr:row>113</xdr:row>
      <xdr:rowOff>167640</xdr:rowOff>
    </xdr:to>
    <xdr:sp macro="" textlink="">
      <xdr:nvSpPr>
        <xdr:cNvPr id="283" name="Text Box 21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113</xdr:row>
      <xdr:rowOff>0</xdr:rowOff>
    </xdr:from>
    <xdr:to>
      <xdr:col>1</xdr:col>
      <xdr:colOff>2308860</xdr:colOff>
      <xdr:row>113</xdr:row>
      <xdr:rowOff>167640</xdr:rowOff>
    </xdr:to>
    <xdr:sp macro="" textlink="">
      <xdr:nvSpPr>
        <xdr:cNvPr id="284" name="Text Box 22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113</xdr:row>
      <xdr:rowOff>0</xdr:rowOff>
    </xdr:from>
    <xdr:to>
      <xdr:col>1</xdr:col>
      <xdr:colOff>2308860</xdr:colOff>
      <xdr:row>113</xdr:row>
      <xdr:rowOff>167640</xdr:rowOff>
    </xdr:to>
    <xdr:sp macro="" textlink="">
      <xdr:nvSpPr>
        <xdr:cNvPr id="285" name="Text Box 23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113</xdr:row>
      <xdr:rowOff>0</xdr:rowOff>
    </xdr:from>
    <xdr:to>
      <xdr:col>1</xdr:col>
      <xdr:colOff>2308860</xdr:colOff>
      <xdr:row>113</xdr:row>
      <xdr:rowOff>167640</xdr:rowOff>
    </xdr:to>
    <xdr:sp macro="" textlink="">
      <xdr:nvSpPr>
        <xdr:cNvPr id="286" name="Text Box 24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287" name="Text Box 17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288" name="Text Box 18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289" name="Text Box 19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290" name="Text Box 20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291" name="Text Box 21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292" name="Text Box 22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293" name="Text Box 23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294" name="Text Box 24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295" name="Text Box 17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296" name="Text Box 18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297" name="Text Box 19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298" name="Text Box 20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299" name="Text Box 21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00" name="Text Box 22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01" name="Text Box 23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02" name="Text Box 24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03" name="Text Box 17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04" name="Text Box 18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05" name="Text Box 19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06" name="Text Box 20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07" name="Text Box 21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08" name="Text Box 22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09" name="Text Box 23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10" name="Text Box 24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11" name="Text Box 17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12" name="Text Box 18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13" name="Text Box 19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14" name="Text Box 20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15" name="Text Box 21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16" name="Text Box 22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17" name="Text Box 23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141</xdr:row>
      <xdr:rowOff>167640</xdr:rowOff>
    </xdr:to>
    <xdr:sp macro="" textlink="">
      <xdr:nvSpPr>
        <xdr:cNvPr id="318" name="Text Box 24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144</xdr:row>
      <xdr:rowOff>167640</xdr:rowOff>
    </xdr:to>
    <xdr:sp macro="" textlink="">
      <xdr:nvSpPr>
        <xdr:cNvPr id="319" name="Text Box 17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144</xdr:row>
      <xdr:rowOff>167640</xdr:rowOff>
    </xdr:to>
    <xdr:sp macro="" textlink="">
      <xdr:nvSpPr>
        <xdr:cNvPr id="320" name="Text Box 18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144</xdr:row>
      <xdr:rowOff>167640</xdr:rowOff>
    </xdr:to>
    <xdr:sp macro="" textlink="">
      <xdr:nvSpPr>
        <xdr:cNvPr id="321" name="Text Box 19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144</xdr:row>
      <xdr:rowOff>167640</xdr:rowOff>
    </xdr:to>
    <xdr:sp macro="" textlink="">
      <xdr:nvSpPr>
        <xdr:cNvPr id="322" name="Text Box 20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144</xdr:row>
      <xdr:rowOff>167640</xdr:rowOff>
    </xdr:to>
    <xdr:sp macro="" textlink="">
      <xdr:nvSpPr>
        <xdr:cNvPr id="323" name="Text Box 21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144</xdr:row>
      <xdr:rowOff>167640</xdr:rowOff>
    </xdr:to>
    <xdr:sp macro="" textlink="">
      <xdr:nvSpPr>
        <xdr:cNvPr id="324" name="Text Box 22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144</xdr:row>
      <xdr:rowOff>167640</xdr:rowOff>
    </xdr:to>
    <xdr:sp macro="" textlink="">
      <xdr:nvSpPr>
        <xdr:cNvPr id="325" name="Text Box 23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144</xdr:row>
      <xdr:rowOff>167640</xdr:rowOff>
    </xdr:to>
    <xdr:sp macro="" textlink="">
      <xdr:nvSpPr>
        <xdr:cNvPr id="326" name="Text Box 24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144</xdr:row>
      <xdr:rowOff>167640</xdr:rowOff>
    </xdr:to>
    <xdr:sp macro="" textlink="">
      <xdr:nvSpPr>
        <xdr:cNvPr id="327" name="Text Box 17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144</xdr:row>
      <xdr:rowOff>167640</xdr:rowOff>
    </xdr:to>
    <xdr:sp macro="" textlink="">
      <xdr:nvSpPr>
        <xdr:cNvPr id="328" name="Text Box 18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144</xdr:row>
      <xdr:rowOff>167640</xdr:rowOff>
    </xdr:to>
    <xdr:sp macro="" textlink="">
      <xdr:nvSpPr>
        <xdr:cNvPr id="329" name="Text Box 19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144</xdr:row>
      <xdr:rowOff>167640</xdr:rowOff>
    </xdr:to>
    <xdr:sp macro="" textlink="">
      <xdr:nvSpPr>
        <xdr:cNvPr id="330" name="Text Box 20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144</xdr:row>
      <xdr:rowOff>167640</xdr:rowOff>
    </xdr:to>
    <xdr:sp macro="" textlink="">
      <xdr:nvSpPr>
        <xdr:cNvPr id="331" name="Text Box 21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144</xdr:row>
      <xdr:rowOff>167640</xdr:rowOff>
    </xdr:to>
    <xdr:sp macro="" textlink="">
      <xdr:nvSpPr>
        <xdr:cNvPr id="332" name="Text Box 22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144</xdr:row>
      <xdr:rowOff>167640</xdr:rowOff>
    </xdr:to>
    <xdr:sp macro="" textlink="">
      <xdr:nvSpPr>
        <xdr:cNvPr id="333" name="Text Box 23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144</xdr:row>
      <xdr:rowOff>0</xdr:rowOff>
    </xdr:from>
    <xdr:to>
      <xdr:col>1</xdr:col>
      <xdr:colOff>2308860</xdr:colOff>
      <xdr:row>144</xdr:row>
      <xdr:rowOff>167640</xdr:rowOff>
    </xdr:to>
    <xdr:sp macro="" textlink="">
      <xdr:nvSpPr>
        <xdr:cNvPr id="334" name="Text Box 24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145</xdr:row>
      <xdr:rowOff>0</xdr:rowOff>
    </xdr:from>
    <xdr:to>
      <xdr:col>1</xdr:col>
      <xdr:colOff>2308860</xdr:colOff>
      <xdr:row>145</xdr:row>
      <xdr:rowOff>167640</xdr:rowOff>
    </xdr:to>
    <xdr:sp macro="" textlink="">
      <xdr:nvSpPr>
        <xdr:cNvPr id="335" name="Text Box 17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145</xdr:row>
      <xdr:rowOff>0</xdr:rowOff>
    </xdr:from>
    <xdr:to>
      <xdr:col>1</xdr:col>
      <xdr:colOff>2308860</xdr:colOff>
      <xdr:row>145</xdr:row>
      <xdr:rowOff>167640</xdr:rowOff>
    </xdr:to>
    <xdr:sp macro="" textlink="">
      <xdr:nvSpPr>
        <xdr:cNvPr id="336" name="Text Box 18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145</xdr:row>
      <xdr:rowOff>0</xdr:rowOff>
    </xdr:from>
    <xdr:to>
      <xdr:col>1</xdr:col>
      <xdr:colOff>2308860</xdr:colOff>
      <xdr:row>145</xdr:row>
      <xdr:rowOff>167640</xdr:rowOff>
    </xdr:to>
    <xdr:sp macro="" textlink="">
      <xdr:nvSpPr>
        <xdr:cNvPr id="337" name="Text Box 19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145</xdr:row>
      <xdr:rowOff>0</xdr:rowOff>
    </xdr:from>
    <xdr:to>
      <xdr:col>1</xdr:col>
      <xdr:colOff>2308860</xdr:colOff>
      <xdr:row>145</xdr:row>
      <xdr:rowOff>167640</xdr:rowOff>
    </xdr:to>
    <xdr:sp macro="" textlink="">
      <xdr:nvSpPr>
        <xdr:cNvPr id="338" name="Text Box 20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145</xdr:row>
      <xdr:rowOff>0</xdr:rowOff>
    </xdr:from>
    <xdr:to>
      <xdr:col>1</xdr:col>
      <xdr:colOff>2308860</xdr:colOff>
      <xdr:row>145</xdr:row>
      <xdr:rowOff>167640</xdr:rowOff>
    </xdr:to>
    <xdr:sp macro="" textlink="">
      <xdr:nvSpPr>
        <xdr:cNvPr id="339" name="Text Box 21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145</xdr:row>
      <xdr:rowOff>0</xdr:rowOff>
    </xdr:from>
    <xdr:to>
      <xdr:col>1</xdr:col>
      <xdr:colOff>2308860</xdr:colOff>
      <xdr:row>145</xdr:row>
      <xdr:rowOff>167640</xdr:rowOff>
    </xdr:to>
    <xdr:sp macro="" textlink="">
      <xdr:nvSpPr>
        <xdr:cNvPr id="340" name="Text Box 22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145</xdr:row>
      <xdr:rowOff>0</xdr:rowOff>
    </xdr:from>
    <xdr:to>
      <xdr:col>1</xdr:col>
      <xdr:colOff>2308860</xdr:colOff>
      <xdr:row>145</xdr:row>
      <xdr:rowOff>167640</xdr:rowOff>
    </xdr:to>
    <xdr:sp macro="" textlink="">
      <xdr:nvSpPr>
        <xdr:cNvPr id="341" name="Text Box 23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145</xdr:row>
      <xdr:rowOff>0</xdr:rowOff>
    </xdr:from>
    <xdr:to>
      <xdr:col>1</xdr:col>
      <xdr:colOff>2308860</xdr:colOff>
      <xdr:row>145</xdr:row>
      <xdr:rowOff>167640</xdr:rowOff>
    </xdr:to>
    <xdr:sp macro="" textlink="">
      <xdr:nvSpPr>
        <xdr:cNvPr id="342" name="Text Box 24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145</xdr:row>
      <xdr:rowOff>0</xdr:rowOff>
    </xdr:from>
    <xdr:to>
      <xdr:col>1</xdr:col>
      <xdr:colOff>2308860</xdr:colOff>
      <xdr:row>145</xdr:row>
      <xdr:rowOff>167640</xdr:rowOff>
    </xdr:to>
    <xdr:sp macro="" textlink="">
      <xdr:nvSpPr>
        <xdr:cNvPr id="343" name="Text Box 17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145</xdr:row>
      <xdr:rowOff>0</xdr:rowOff>
    </xdr:from>
    <xdr:to>
      <xdr:col>1</xdr:col>
      <xdr:colOff>2308860</xdr:colOff>
      <xdr:row>145</xdr:row>
      <xdr:rowOff>167640</xdr:rowOff>
    </xdr:to>
    <xdr:sp macro="" textlink="">
      <xdr:nvSpPr>
        <xdr:cNvPr id="344" name="Text Box 18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145</xdr:row>
      <xdr:rowOff>0</xdr:rowOff>
    </xdr:from>
    <xdr:to>
      <xdr:col>1</xdr:col>
      <xdr:colOff>2308860</xdr:colOff>
      <xdr:row>145</xdr:row>
      <xdr:rowOff>167640</xdr:rowOff>
    </xdr:to>
    <xdr:sp macro="" textlink="">
      <xdr:nvSpPr>
        <xdr:cNvPr id="345" name="Text Box 19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145</xdr:row>
      <xdr:rowOff>0</xdr:rowOff>
    </xdr:from>
    <xdr:to>
      <xdr:col>1</xdr:col>
      <xdr:colOff>2308860</xdr:colOff>
      <xdr:row>145</xdr:row>
      <xdr:rowOff>167640</xdr:rowOff>
    </xdr:to>
    <xdr:sp macro="" textlink="">
      <xdr:nvSpPr>
        <xdr:cNvPr id="346" name="Text Box 20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145</xdr:row>
      <xdr:rowOff>0</xdr:rowOff>
    </xdr:from>
    <xdr:to>
      <xdr:col>1</xdr:col>
      <xdr:colOff>2308860</xdr:colOff>
      <xdr:row>145</xdr:row>
      <xdr:rowOff>167640</xdr:rowOff>
    </xdr:to>
    <xdr:sp macro="" textlink="">
      <xdr:nvSpPr>
        <xdr:cNvPr id="347" name="Text Box 21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145</xdr:row>
      <xdr:rowOff>0</xdr:rowOff>
    </xdr:from>
    <xdr:to>
      <xdr:col>1</xdr:col>
      <xdr:colOff>2308860</xdr:colOff>
      <xdr:row>145</xdr:row>
      <xdr:rowOff>167640</xdr:rowOff>
    </xdr:to>
    <xdr:sp macro="" textlink="">
      <xdr:nvSpPr>
        <xdr:cNvPr id="348" name="Text Box 22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145</xdr:row>
      <xdr:rowOff>0</xdr:rowOff>
    </xdr:from>
    <xdr:to>
      <xdr:col>1</xdr:col>
      <xdr:colOff>2308860</xdr:colOff>
      <xdr:row>145</xdr:row>
      <xdr:rowOff>167640</xdr:rowOff>
    </xdr:to>
    <xdr:sp macro="" textlink="">
      <xdr:nvSpPr>
        <xdr:cNvPr id="349" name="Text Box 23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145</xdr:row>
      <xdr:rowOff>0</xdr:rowOff>
    </xdr:from>
    <xdr:to>
      <xdr:col>1</xdr:col>
      <xdr:colOff>2308860</xdr:colOff>
      <xdr:row>145</xdr:row>
      <xdr:rowOff>167640</xdr:rowOff>
    </xdr:to>
    <xdr:sp macro="" textlink="">
      <xdr:nvSpPr>
        <xdr:cNvPr id="350" name="Text Box 24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3"/>
  <sheetViews>
    <sheetView tabSelected="1" topLeftCell="A150" workbookViewId="0">
      <selection activeCell="B150" sqref="B150"/>
    </sheetView>
  </sheetViews>
  <sheetFormatPr defaultRowHeight="13.2"/>
  <cols>
    <col min="1" max="1" width="5.5546875" customWidth="1"/>
    <col min="2" max="2" width="50.5546875" customWidth="1"/>
    <col min="3" max="3" width="7.44140625" customWidth="1"/>
    <col min="4" max="4" width="3.88671875" customWidth="1"/>
    <col min="5" max="5" width="10" customWidth="1"/>
    <col min="6" max="6" width="6.88671875" customWidth="1"/>
    <col min="7" max="7" width="10.21875" customWidth="1"/>
  </cols>
  <sheetData>
    <row r="1" spans="1:7" ht="15.6">
      <c r="A1" s="88" t="s">
        <v>49</v>
      </c>
      <c r="B1" s="88"/>
      <c r="C1" s="88"/>
      <c r="D1" s="88"/>
      <c r="E1" s="88"/>
      <c r="F1" s="88"/>
      <c r="G1" s="88"/>
    </row>
    <row r="2" spans="1:7" ht="6" customHeight="1">
      <c r="A2" s="17"/>
      <c r="B2" s="17"/>
      <c r="C2" s="17"/>
      <c r="D2" s="17"/>
      <c r="E2" s="17"/>
      <c r="F2" s="17"/>
      <c r="G2" s="17"/>
    </row>
    <row r="3" spans="1:7" ht="17.399999999999999">
      <c r="A3" s="95" t="s">
        <v>50</v>
      </c>
      <c r="B3" s="95"/>
      <c r="C3" s="95"/>
      <c r="D3" s="95"/>
      <c r="E3" s="95"/>
      <c r="F3" s="95"/>
      <c r="G3" s="95"/>
    </row>
    <row r="5" spans="1:7" ht="15.6">
      <c r="A5" s="91" t="s">
        <v>52</v>
      </c>
      <c r="B5" s="91"/>
      <c r="C5" s="91"/>
      <c r="D5" s="91"/>
      <c r="E5" s="91"/>
      <c r="F5" s="91"/>
      <c r="G5" s="91"/>
    </row>
    <row r="6" spans="1:7" ht="21" customHeight="1">
      <c r="A6" s="91" t="s">
        <v>51</v>
      </c>
      <c r="B6" s="91"/>
      <c r="C6" s="91"/>
      <c r="D6" s="91"/>
      <c r="E6" s="91"/>
      <c r="F6" s="91"/>
      <c r="G6" s="91"/>
    </row>
    <row r="7" spans="1:7" ht="5.4" customHeight="1">
      <c r="A7" s="16"/>
      <c r="B7" s="16"/>
      <c r="C7" s="16"/>
      <c r="D7" s="16"/>
      <c r="E7" s="16"/>
      <c r="F7" s="16"/>
      <c r="G7" s="16"/>
    </row>
    <row r="8" spans="1:7" ht="15.6" customHeight="1">
      <c r="A8" s="1" t="s">
        <v>0</v>
      </c>
      <c r="B8" s="2" t="s">
        <v>1</v>
      </c>
      <c r="C8" s="89" t="s">
        <v>2</v>
      </c>
      <c r="D8" s="89"/>
      <c r="E8" s="2" t="s">
        <v>3</v>
      </c>
      <c r="F8" s="2" t="s">
        <v>4</v>
      </c>
      <c r="G8" s="2" t="s">
        <v>5</v>
      </c>
    </row>
    <row r="9" spans="1:7" ht="13.8">
      <c r="A9" s="18"/>
      <c r="B9" s="21" t="s">
        <v>6</v>
      </c>
      <c r="C9" s="20"/>
      <c r="D9" s="20"/>
      <c r="E9" s="19"/>
      <c r="F9" s="19"/>
      <c r="G9" s="19"/>
    </row>
    <row r="10" spans="1:7" ht="5.4" customHeight="1">
      <c r="A10" s="18"/>
      <c r="B10" s="19"/>
      <c r="C10" s="20"/>
      <c r="D10" s="20"/>
      <c r="E10" s="19"/>
      <c r="F10" s="19"/>
      <c r="G10" s="19"/>
    </row>
    <row r="11" spans="1:7">
      <c r="A11" s="22">
        <v>1</v>
      </c>
      <c r="B11" s="23" t="s">
        <v>7</v>
      </c>
      <c r="C11" s="24">
        <v>879</v>
      </c>
      <c r="D11" s="25" t="s">
        <v>8</v>
      </c>
      <c r="E11" s="26">
        <v>121</v>
      </c>
      <c r="F11" s="25" t="s">
        <v>9</v>
      </c>
      <c r="G11" s="27">
        <f>C11*E11%</f>
        <v>1063.5899999999999</v>
      </c>
    </row>
    <row r="12" spans="1:7" ht="7.8" customHeight="1">
      <c r="A12" s="22"/>
      <c r="B12" s="28"/>
      <c r="C12" s="20"/>
      <c r="D12" s="20"/>
      <c r="E12" s="19"/>
      <c r="F12" s="19"/>
      <c r="G12" s="19"/>
    </row>
    <row r="13" spans="1:7" ht="15" customHeight="1">
      <c r="A13" s="22">
        <v>2</v>
      </c>
      <c r="B13" s="87" t="s">
        <v>10</v>
      </c>
      <c r="C13" s="24">
        <v>152</v>
      </c>
      <c r="D13" s="25" t="s">
        <v>11</v>
      </c>
      <c r="E13" s="26">
        <v>3327.5</v>
      </c>
      <c r="F13" s="25" t="s">
        <v>12</v>
      </c>
      <c r="G13" s="27">
        <f>C13*E13%</f>
        <v>5057.8</v>
      </c>
    </row>
    <row r="14" spans="1:7" ht="14.4">
      <c r="A14" s="22"/>
      <c r="B14" s="87"/>
      <c r="C14" s="29"/>
      <c r="D14" s="29"/>
      <c r="E14" s="29"/>
      <c r="F14" s="29"/>
      <c r="G14" s="30"/>
    </row>
    <row r="15" spans="1:7" ht="6.6" customHeight="1">
      <c r="A15" s="22"/>
      <c r="B15" s="23"/>
      <c r="C15" s="29"/>
      <c r="D15" s="29"/>
      <c r="E15" s="29"/>
      <c r="F15" s="29"/>
      <c r="G15" s="30"/>
    </row>
    <row r="16" spans="1:7">
      <c r="A16" s="22">
        <v>3</v>
      </c>
      <c r="B16" s="23" t="s">
        <v>13</v>
      </c>
      <c r="C16" s="24">
        <v>1920</v>
      </c>
      <c r="D16" s="25" t="s">
        <v>8</v>
      </c>
      <c r="E16" s="26">
        <v>60.5</v>
      </c>
      <c r="F16" s="25" t="s">
        <v>9</v>
      </c>
      <c r="G16" s="27">
        <f>C16*E16%</f>
        <v>1161.5999999999999</v>
      </c>
    </row>
    <row r="17" spans="1:7" ht="6" customHeight="1">
      <c r="A17" s="22"/>
      <c r="B17" s="23"/>
      <c r="C17" s="29"/>
      <c r="D17" s="29"/>
      <c r="E17" s="29"/>
      <c r="F17" s="29"/>
      <c r="G17" s="30"/>
    </row>
    <row r="18" spans="1:7" ht="15" customHeight="1">
      <c r="A18" s="22">
        <v>4</v>
      </c>
      <c r="B18" s="90" t="s">
        <v>14</v>
      </c>
      <c r="C18" s="31">
        <v>84</v>
      </c>
      <c r="D18" s="32" t="s">
        <v>11</v>
      </c>
      <c r="E18" s="33">
        <v>3176.25</v>
      </c>
      <c r="F18" s="32" t="s">
        <v>15</v>
      </c>
      <c r="G18" s="34">
        <f>C18*E18/1000</f>
        <v>266.80500000000001</v>
      </c>
    </row>
    <row r="19" spans="1:7">
      <c r="A19" s="22"/>
      <c r="B19" s="90"/>
      <c r="C19" s="32"/>
      <c r="D19" s="32"/>
      <c r="E19" s="33"/>
      <c r="F19" s="32"/>
      <c r="G19" s="34"/>
    </row>
    <row r="20" spans="1:7">
      <c r="A20" s="22"/>
      <c r="B20" s="90"/>
      <c r="C20" s="32"/>
      <c r="D20" s="32"/>
      <c r="E20" s="33"/>
      <c r="F20" s="32"/>
      <c r="G20" s="34"/>
    </row>
    <row r="21" spans="1:7">
      <c r="A21" s="22"/>
      <c r="B21" s="90"/>
      <c r="C21" s="32"/>
      <c r="D21" s="32"/>
      <c r="E21" s="33"/>
      <c r="F21" s="32"/>
      <c r="G21" s="34"/>
    </row>
    <row r="22" spans="1:7" ht="6" customHeight="1">
      <c r="A22" s="22"/>
      <c r="B22" s="35"/>
      <c r="C22" s="35"/>
      <c r="D22" s="35"/>
      <c r="E22" s="35"/>
      <c r="F22" s="35"/>
      <c r="G22" s="36"/>
    </row>
    <row r="23" spans="1:7" ht="15" customHeight="1">
      <c r="A23" s="22">
        <v>5</v>
      </c>
      <c r="B23" s="90" t="s">
        <v>16</v>
      </c>
      <c r="C23" s="31">
        <v>1183</v>
      </c>
      <c r="D23" s="32" t="s">
        <v>11</v>
      </c>
      <c r="E23" s="33">
        <v>9416.2800000000007</v>
      </c>
      <c r="F23" s="32" t="s">
        <v>12</v>
      </c>
      <c r="G23" s="34">
        <f>C23*E23%</f>
        <v>111394.59240000001</v>
      </c>
    </row>
    <row r="24" spans="1:7">
      <c r="A24" s="22"/>
      <c r="B24" s="90"/>
      <c r="C24" s="32"/>
      <c r="D24" s="32"/>
      <c r="E24" s="33"/>
      <c r="F24" s="32"/>
      <c r="G24" s="34"/>
    </row>
    <row r="25" spans="1:7" ht="4.8" customHeight="1">
      <c r="A25" s="22"/>
      <c r="B25" s="35"/>
      <c r="C25" s="35"/>
      <c r="D25" s="35"/>
      <c r="E25" s="35"/>
      <c r="F25" s="35"/>
      <c r="G25" s="36"/>
    </row>
    <row r="26" spans="1:7" ht="15" customHeight="1">
      <c r="A26" s="22">
        <v>6</v>
      </c>
      <c r="B26" s="90" t="s">
        <v>17</v>
      </c>
      <c r="C26" s="31">
        <v>70</v>
      </c>
      <c r="D26" s="32" t="s">
        <v>11</v>
      </c>
      <c r="E26" s="33">
        <v>11948.36</v>
      </c>
      <c r="F26" s="32" t="s">
        <v>12</v>
      </c>
      <c r="G26" s="34">
        <f>C26*E26%</f>
        <v>8363.8520000000008</v>
      </c>
    </row>
    <row r="27" spans="1:7">
      <c r="A27" s="22"/>
      <c r="B27" s="90"/>
      <c r="C27" s="32"/>
      <c r="D27" s="32"/>
      <c r="E27" s="32"/>
      <c r="F27" s="32"/>
      <c r="G27" s="37"/>
    </row>
    <row r="28" spans="1:7" ht="6.6" customHeight="1">
      <c r="A28" s="22"/>
      <c r="B28" s="23"/>
      <c r="C28" s="29"/>
      <c r="D28" s="29"/>
      <c r="E28" s="29"/>
      <c r="F28" s="29"/>
      <c r="G28" s="30"/>
    </row>
    <row r="29" spans="1:7" ht="15" customHeight="1">
      <c r="A29" s="22">
        <v>7</v>
      </c>
      <c r="B29" s="90" t="s">
        <v>18</v>
      </c>
      <c r="C29" s="31">
        <v>50</v>
      </c>
      <c r="D29" s="38" t="s">
        <v>11</v>
      </c>
      <c r="E29" s="39">
        <v>3630</v>
      </c>
      <c r="F29" s="40" t="s">
        <v>15</v>
      </c>
      <c r="G29" s="41">
        <f>C29*E29/1000</f>
        <v>181.5</v>
      </c>
    </row>
    <row r="30" spans="1:7">
      <c r="A30" s="22"/>
      <c r="B30" s="90"/>
      <c r="C30" s="42"/>
      <c r="D30" s="38"/>
      <c r="E30" s="39"/>
      <c r="F30" s="40"/>
      <c r="G30" s="41"/>
    </row>
    <row r="31" spans="1:7">
      <c r="A31" s="22"/>
      <c r="B31" s="90"/>
      <c r="C31" s="42"/>
      <c r="D31" s="38"/>
      <c r="E31" s="39"/>
      <c r="F31" s="40"/>
      <c r="G31" s="41"/>
    </row>
    <row r="32" spans="1:7" ht="14.4">
      <c r="A32" s="22"/>
      <c r="B32" s="23"/>
      <c r="C32" s="29"/>
      <c r="D32" s="29"/>
      <c r="E32" s="29"/>
      <c r="F32" s="29"/>
      <c r="G32" s="30"/>
    </row>
    <row r="33" spans="1:7" ht="15" customHeight="1">
      <c r="A33" s="22">
        <v>8</v>
      </c>
      <c r="B33" s="87" t="s">
        <v>19</v>
      </c>
      <c r="C33" s="24">
        <v>111</v>
      </c>
      <c r="D33" s="25" t="s">
        <v>11</v>
      </c>
      <c r="E33" s="26">
        <v>12674.36</v>
      </c>
      <c r="F33" s="25" t="s">
        <v>12</v>
      </c>
      <c r="G33" s="27">
        <f>C33*E33%</f>
        <v>14068.5396</v>
      </c>
    </row>
    <row r="34" spans="1:7" ht="14.4">
      <c r="A34" s="22"/>
      <c r="B34" s="87"/>
      <c r="C34" s="29"/>
      <c r="D34" s="29"/>
      <c r="E34" s="29"/>
      <c r="F34" s="29"/>
      <c r="G34" s="30"/>
    </row>
    <row r="35" spans="1:7" ht="14.4">
      <c r="A35" s="22"/>
      <c r="B35" s="23"/>
      <c r="C35" s="29"/>
      <c r="D35" s="29"/>
      <c r="E35" s="29"/>
      <c r="F35" s="29"/>
      <c r="G35" s="30"/>
    </row>
    <row r="36" spans="1:7" ht="15" customHeight="1">
      <c r="A36" s="22">
        <v>9</v>
      </c>
      <c r="B36" s="87" t="s">
        <v>20</v>
      </c>
      <c r="C36" s="24">
        <v>1278</v>
      </c>
      <c r="D36" s="25" t="s">
        <v>8</v>
      </c>
      <c r="E36" s="26">
        <v>2206.6</v>
      </c>
      <c r="F36" s="25" t="s">
        <v>9</v>
      </c>
      <c r="G36" s="27">
        <f>C36*E36%</f>
        <v>28200.347999999998</v>
      </c>
    </row>
    <row r="37" spans="1:7">
      <c r="A37" s="22"/>
      <c r="B37" s="87"/>
      <c r="C37" s="25"/>
      <c r="D37" s="25"/>
      <c r="E37" s="25"/>
      <c r="F37" s="25"/>
      <c r="G37" s="30"/>
    </row>
    <row r="38" spans="1:7">
      <c r="A38" s="22"/>
      <c r="B38" s="43"/>
      <c r="C38" s="43"/>
      <c r="D38" s="43"/>
      <c r="E38" s="43"/>
      <c r="F38" s="43"/>
      <c r="G38" s="43"/>
    </row>
    <row r="39" spans="1:7" ht="15" customHeight="1">
      <c r="A39" s="22">
        <v>10</v>
      </c>
      <c r="B39" s="87" t="s">
        <v>21</v>
      </c>
      <c r="C39" s="24">
        <v>1278</v>
      </c>
      <c r="D39" s="25" t="s">
        <v>8</v>
      </c>
      <c r="E39" s="26">
        <v>2197.52</v>
      </c>
      <c r="F39" s="25" t="s">
        <v>9</v>
      </c>
      <c r="G39" s="27">
        <f>C39*E39%</f>
        <v>28084.3056</v>
      </c>
    </row>
    <row r="40" spans="1:7">
      <c r="A40" s="22"/>
      <c r="B40" s="87"/>
      <c r="C40" s="25"/>
      <c r="D40" s="25"/>
      <c r="E40" s="25"/>
      <c r="F40" s="25"/>
      <c r="G40" s="30"/>
    </row>
    <row r="41" spans="1:7" ht="7.8" customHeight="1">
      <c r="A41" s="22"/>
      <c r="B41" s="23"/>
      <c r="C41" s="29"/>
      <c r="D41" s="29"/>
      <c r="E41" s="29"/>
      <c r="F41" s="29"/>
      <c r="G41" s="30"/>
    </row>
    <row r="42" spans="1:7">
      <c r="A42" s="22">
        <v>11</v>
      </c>
      <c r="B42" s="23" t="s">
        <v>22</v>
      </c>
      <c r="C42" s="26">
        <v>0.81</v>
      </c>
      <c r="D42" s="25" t="s">
        <v>23</v>
      </c>
      <c r="E42" s="26">
        <v>3575</v>
      </c>
      <c r="F42" s="25" t="s">
        <v>24</v>
      </c>
      <c r="G42" s="27">
        <f>C42*E42</f>
        <v>2895.75</v>
      </c>
    </row>
    <row r="43" spans="1:7" ht="7.2" customHeight="1">
      <c r="A43" s="22"/>
      <c r="B43" s="23"/>
      <c r="C43" s="29"/>
      <c r="D43" s="29"/>
      <c r="E43" s="29"/>
      <c r="F43" s="29"/>
      <c r="G43" s="30"/>
    </row>
    <row r="44" spans="1:7" ht="15" customHeight="1">
      <c r="A44" s="22">
        <v>12</v>
      </c>
      <c r="B44" s="87" t="s">
        <v>25</v>
      </c>
      <c r="C44" s="24">
        <v>55</v>
      </c>
      <c r="D44" s="25" t="s">
        <v>8</v>
      </c>
      <c r="E44" s="26">
        <v>3718.95</v>
      </c>
      <c r="F44" s="25" t="s">
        <v>9</v>
      </c>
      <c r="G44" s="27">
        <f>C44*E44%</f>
        <v>2045.4224999999997</v>
      </c>
    </row>
    <row r="45" spans="1:7">
      <c r="A45" s="22"/>
      <c r="B45" s="87"/>
      <c r="C45" s="24"/>
      <c r="D45" s="25"/>
      <c r="E45" s="26"/>
      <c r="F45" s="25"/>
      <c r="G45" s="27"/>
    </row>
    <row r="46" spans="1:7">
      <c r="A46" s="22"/>
      <c r="B46" s="87"/>
      <c r="C46" s="24"/>
      <c r="D46" s="25"/>
      <c r="E46" s="26"/>
      <c r="F46" s="25"/>
      <c r="G46" s="27"/>
    </row>
    <row r="47" spans="1:7" ht="21.6" customHeight="1">
      <c r="A47" s="22"/>
      <c r="B47" s="87"/>
      <c r="C47" s="25"/>
      <c r="D47" s="25"/>
      <c r="E47" s="26"/>
      <c r="F47" s="25"/>
      <c r="G47" s="27"/>
    </row>
    <row r="48" spans="1:7" ht="7.2" customHeight="1">
      <c r="A48" s="22"/>
      <c r="B48" s="23"/>
      <c r="C48" s="25"/>
      <c r="D48" s="25"/>
      <c r="E48" s="26"/>
      <c r="F48" s="25"/>
      <c r="G48" s="27"/>
    </row>
    <row r="49" spans="1:7" ht="15" customHeight="1">
      <c r="A49" s="22">
        <v>13</v>
      </c>
      <c r="B49" s="87" t="s">
        <v>26</v>
      </c>
      <c r="C49" s="24">
        <v>205</v>
      </c>
      <c r="D49" s="25" t="s">
        <v>8</v>
      </c>
      <c r="E49" s="26">
        <v>1273.76</v>
      </c>
      <c r="F49" s="25" t="s">
        <v>27</v>
      </c>
      <c r="G49" s="27">
        <f>C49*E49</f>
        <v>261120.8</v>
      </c>
    </row>
    <row r="50" spans="1:7" ht="14.4">
      <c r="A50" s="22"/>
      <c r="B50" s="87"/>
      <c r="C50" s="29"/>
      <c r="D50" s="29"/>
      <c r="E50" s="29"/>
      <c r="F50" s="29"/>
      <c r="G50" s="27"/>
    </row>
    <row r="51" spans="1:7" ht="14.4">
      <c r="A51" s="22"/>
      <c r="B51" s="87"/>
      <c r="C51" s="29"/>
      <c r="D51" s="29"/>
      <c r="E51" s="29"/>
      <c r="F51" s="29"/>
      <c r="G51" s="27"/>
    </row>
    <row r="52" spans="1:7" ht="14.4">
      <c r="A52" s="22"/>
      <c r="B52" s="87"/>
      <c r="C52" s="29"/>
      <c r="D52" s="29"/>
      <c r="E52" s="29"/>
      <c r="F52" s="29"/>
      <c r="G52" s="27"/>
    </row>
    <row r="53" spans="1:7" ht="14.4">
      <c r="A53" s="22"/>
      <c r="B53" s="87"/>
      <c r="C53" s="29"/>
      <c r="D53" s="29"/>
      <c r="E53" s="29"/>
      <c r="F53" s="29"/>
      <c r="G53" s="27"/>
    </row>
    <row r="54" spans="1:7" ht="5.4" customHeight="1">
      <c r="A54" s="22"/>
      <c r="B54" s="87"/>
      <c r="C54" s="25"/>
      <c r="D54" s="25"/>
      <c r="E54" s="26"/>
      <c r="F54" s="25"/>
      <c r="G54" s="27"/>
    </row>
    <row r="55" spans="1:7" ht="9" customHeight="1">
      <c r="A55" s="22"/>
      <c r="B55" s="23"/>
      <c r="C55" s="29"/>
      <c r="D55" s="29"/>
      <c r="E55" s="29"/>
      <c r="F55" s="29"/>
      <c r="G55" s="30"/>
    </row>
    <row r="56" spans="1:7" ht="15" customHeight="1">
      <c r="A56" s="22">
        <v>14</v>
      </c>
      <c r="B56" s="87" t="s">
        <v>28</v>
      </c>
      <c r="C56" s="24">
        <v>5290</v>
      </c>
      <c r="D56" s="25" t="s">
        <v>8</v>
      </c>
      <c r="E56" s="26">
        <v>10.7</v>
      </c>
      <c r="F56" s="25" t="s">
        <v>27</v>
      </c>
      <c r="G56" s="27">
        <f>C56*E56</f>
        <v>56602.999999999993</v>
      </c>
    </row>
    <row r="57" spans="1:7">
      <c r="A57" s="22"/>
      <c r="B57" s="87"/>
      <c r="C57" s="25"/>
      <c r="D57" s="25"/>
      <c r="E57" s="26"/>
      <c r="F57" s="25"/>
      <c r="G57" s="27"/>
    </row>
    <row r="58" spans="1:7" ht="10.199999999999999" customHeight="1">
      <c r="A58" s="22"/>
      <c r="B58" s="87"/>
      <c r="C58" s="25"/>
      <c r="D58" s="25"/>
      <c r="E58" s="26"/>
      <c r="F58" s="25"/>
      <c r="G58" s="27"/>
    </row>
    <row r="59" spans="1:7" ht="14.4">
      <c r="A59" s="82"/>
      <c r="B59" s="84"/>
      <c r="C59" s="85"/>
      <c r="D59" s="85"/>
      <c r="E59" s="85"/>
      <c r="F59" s="85"/>
      <c r="G59" s="86"/>
    </row>
    <row r="60" spans="1:7">
      <c r="A60" s="1" t="s">
        <v>0</v>
      </c>
      <c r="B60" s="2" t="s">
        <v>1</v>
      </c>
      <c r="C60" s="89" t="s">
        <v>2</v>
      </c>
      <c r="D60" s="89"/>
      <c r="E60" s="2" t="s">
        <v>3</v>
      </c>
      <c r="F60" s="2" t="s">
        <v>4</v>
      </c>
      <c r="G60" s="2" t="s">
        <v>5</v>
      </c>
    </row>
    <row r="61" spans="1:7" ht="18.600000000000001" customHeight="1">
      <c r="A61" s="22">
        <v>15</v>
      </c>
      <c r="B61" s="23" t="s">
        <v>29</v>
      </c>
      <c r="C61" s="24">
        <v>5290</v>
      </c>
      <c r="D61" s="25" t="s">
        <v>8</v>
      </c>
      <c r="E61" s="26">
        <v>555</v>
      </c>
      <c r="F61" s="25" t="s">
        <v>9</v>
      </c>
      <c r="G61" s="27">
        <f>C61*E61%</f>
        <v>29359.5</v>
      </c>
    </row>
    <row r="62" spans="1:7">
      <c r="A62" s="22"/>
      <c r="B62" s="28"/>
      <c r="C62" s="20"/>
      <c r="D62" s="20"/>
      <c r="E62" s="19"/>
      <c r="F62" s="19"/>
      <c r="G62" s="19"/>
    </row>
    <row r="63" spans="1:7" ht="15" customHeight="1">
      <c r="A63" s="22">
        <v>16</v>
      </c>
      <c r="B63" s="87" t="s">
        <v>30</v>
      </c>
      <c r="C63" s="24">
        <v>5290</v>
      </c>
      <c r="D63" s="25" t="s">
        <v>8</v>
      </c>
      <c r="E63" s="26">
        <v>1428.35</v>
      </c>
      <c r="F63" s="25" t="s">
        <v>9</v>
      </c>
      <c r="G63" s="27">
        <f>C63*E63%</f>
        <v>75559.714999999997</v>
      </c>
    </row>
    <row r="64" spans="1:7" ht="10.8" customHeight="1">
      <c r="A64" s="22"/>
      <c r="B64" s="87"/>
      <c r="C64" s="25"/>
      <c r="D64" s="25"/>
      <c r="E64" s="44"/>
      <c r="F64" s="25"/>
      <c r="G64" s="27"/>
    </row>
    <row r="65" spans="1:7" ht="14.4">
      <c r="A65" s="22"/>
      <c r="B65" s="23"/>
      <c r="C65" s="29"/>
      <c r="D65" s="29"/>
      <c r="E65" s="29"/>
      <c r="F65" s="29"/>
      <c r="G65" s="30"/>
    </row>
    <row r="66" spans="1:7" ht="12.75" customHeight="1">
      <c r="A66" s="22">
        <v>17</v>
      </c>
      <c r="B66" s="87" t="s">
        <v>31</v>
      </c>
      <c r="C66" s="43"/>
      <c r="D66" s="43"/>
      <c r="E66" s="43"/>
      <c r="F66" s="43"/>
      <c r="G66" s="45"/>
    </row>
    <row r="67" spans="1:7" ht="12.6" customHeight="1">
      <c r="A67" s="22"/>
      <c r="B67" s="87"/>
      <c r="C67" s="25"/>
      <c r="D67" s="25"/>
      <c r="E67" s="26"/>
      <c r="F67" s="25"/>
      <c r="G67" s="27"/>
    </row>
    <row r="68" spans="1:7" ht="11.4" customHeight="1">
      <c r="A68" s="22"/>
      <c r="B68" s="46" t="s">
        <v>32</v>
      </c>
      <c r="C68" s="24">
        <v>1967</v>
      </c>
      <c r="D68" s="25" t="s">
        <v>8</v>
      </c>
      <c r="E68" s="26">
        <v>3275.5</v>
      </c>
      <c r="F68" s="25" t="s">
        <v>9</v>
      </c>
      <c r="G68" s="27">
        <f>C68*E68%</f>
        <v>64429.085000000006</v>
      </c>
    </row>
    <row r="69" spans="1:7" ht="7.2" customHeight="1">
      <c r="A69" s="22"/>
      <c r="B69" s="23"/>
      <c r="C69" s="29"/>
      <c r="D69" s="29"/>
      <c r="E69" s="29"/>
      <c r="F69" s="29"/>
      <c r="G69" s="30"/>
    </row>
    <row r="70" spans="1:7" ht="24" customHeight="1">
      <c r="A70" s="22">
        <v>18</v>
      </c>
      <c r="B70" s="87" t="s">
        <v>33</v>
      </c>
      <c r="C70" s="24">
        <v>110</v>
      </c>
      <c r="D70" s="25" t="s">
        <v>8</v>
      </c>
      <c r="E70" s="26">
        <v>30509.77</v>
      </c>
      <c r="F70" s="25" t="s">
        <v>9</v>
      </c>
      <c r="G70" s="27">
        <f>C70*E70%</f>
        <v>33560.747000000003</v>
      </c>
    </row>
    <row r="71" spans="1:7">
      <c r="A71" s="22"/>
      <c r="B71" s="87"/>
      <c r="C71" s="25"/>
      <c r="D71" s="25"/>
      <c r="E71" s="26" t="s">
        <v>34</v>
      </c>
      <c r="F71" s="25"/>
      <c r="G71" s="27"/>
    </row>
    <row r="72" spans="1:7">
      <c r="A72" s="22"/>
      <c r="B72" s="87"/>
      <c r="C72" s="25"/>
      <c r="D72" s="25"/>
      <c r="E72" s="26"/>
      <c r="F72" s="25"/>
      <c r="G72" s="27"/>
    </row>
    <row r="73" spans="1:7">
      <c r="A73" s="22"/>
      <c r="B73" s="87"/>
      <c r="C73" s="25"/>
      <c r="D73" s="25"/>
      <c r="E73" s="26"/>
      <c r="F73" s="25"/>
      <c r="G73" s="27"/>
    </row>
    <row r="74" spans="1:7">
      <c r="A74" s="22"/>
      <c r="B74" s="87"/>
      <c r="C74" s="25"/>
      <c r="D74" s="25"/>
      <c r="E74" s="26"/>
      <c r="F74" s="25"/>
      <c r="G74" s="27"/>
    </row>
    <row r="75" spans="1:7">
      <c r="A75" s="22"/>
      <c r="B75" s="87"/>
      <c r="C75" s="25"/>
      <c r="D75" s="25"/>
      <c r="E75" s="26"/>
      <c r="F75" s="25"/>
      <c r="G75" s="27"/>
    </row>
    <row r="76" spans="1:7">
      <c r="A76" s="22"/>
      <c r="B76" s="87"/>
      <c r="C76" s="25"/>
      <c r="D76" s="25"/>
      <c r="E76" s="26"/>
      <c r="F76" s="25"/>
      <c r="G76" s="27"/>
    </row>
    <row r="77" spans="1:7" ht="3" customHeight="1">
      <c r="A77" s="22"/>
      <c r="B77" s="87"/>
      <c r="C77" s="25"/>
      <c r="D77" s="25"/>
      <c r="E77" s="26"/>
      <c r="F77" s="25"/>
      <c r="G77" s="27"/>
    </row>
    <row r="78" spans="1:7">
      <c r="A78" s="22"/>
      <c r="B78" s="23"/>
      <c r="C78" s="25"/>
      <c r="D78" s="25"/>
      <c r="E78" s="26"/>
      <c r="F78" s="25"/>
      <c r="G78" s="27"/>
    </row>
    <row r="79" spans="1:7" ht="18.600000000000001" customHeight="1">
      <c r="A79" s="22">
        <v>19</v>
      </c>
      <c r="B79" s="23" t="s">
        <v>35</v>
      </c>
      <c r="C79" s="24">
        <v>6340</v>
      </c>
      <c r="D79" s="25" t="s">
        <v>8</v>
      </c>
      <c r="E79" s="26">
        <v>1079.6500000000001</v>
      </c>
      <c r="F79" s="25" t="s">
        <v>9</v>
      </c>
      <c r="G79" s="27">
        <f>C79*E79%</f>
        <v>68449.810000000012</v>
      </c>
    </row>
    <row r="80" spans="1:7" ht="7.2" customHeight="1">
      <c r="A80" s="22"/>
      <c r="B80" s="23"/>
      <c r="C80" s="29"/>
      <c r="D80" s="29"/>
      <c r="E80" s="29"/>
      <c r="F80" s="29"/>
      <c r="G80" s="30"/>
    </row>
    <row r="81" spans="1:7" ht="15" customHeight="1">
      <c r="A81" s="22">
        <v>20</v>
      </c>
      <c r="B81" s="87" t="s">
        <v>36</v>
      </c>
      <c r="C81" s="24">
        <v>42</v>
      </c>
      <c r="D81" s="25" t="s">
        <v>8</v>
      </c>
      <c r="E81" s="26">
        <v>726.72</v>
      </c>
      <c r="F81" s="25" t="s">
        <v>27</v>
      </c>
      <c r="G81" s="27">
        <f>C81*E81</f>
        <v>30522.240000000002</v>
      </c>
    </row>
    <row r="82" spans="1:7">
      <c r="A82" s="22"/>
      <c r="B82" s="87"/>
      <c r="C82" s="25"/>
      <c r="D82" s="25"/>
      <c r="E82" s="26"/>
      <c r="F82" s="25"/>
      <c r="G82" s="27"/>
    </row>
    <row r="83" spans="1:7" ht="22.8" customHeight="1">
      <c r="A83" s="22"/>
      <c r="B83" s="87"/>
      <c r="C83" s="25"/>
      <c r="D83" s="25"/>
      <c r="E83" s="26"/>
      <c r="F83" s="25"/>
      <c r="G83" s="27"/>
    </row>
    <row r="84" spans="1:7">
      <c r="A84" s="22"/>
      <c r="B84" s="87"/>
      <c r="C84" s="25"/>
      <c r="D84" s="25"/>
      <c r="E84" s="26"/>
      <c r="F84" s="25"/>
      <c r="G84" s="27"/>
    </row>
    <row r="86" spans="1:7" ht="15" customHeight="1">
      <c r="A86" s="22">
        <v>21</v>
      </c>
      <c r="B86" s="87" t="s">
        <v>37</v>
      </c>
      <c r="C86" s="24">
        <v>271</v>
      </c>
      <c r="D86" s="25" t="s">
        <v>8</v>
      </c>
      <c r="E86" s="26">
        <v>1489.68</v>
      </c>
      <c r="F86" s="25" t="s">
        <v>9</v>
      </c>
      <c r="G86" s="27">
        <f>C86*E86%</f>
        <v>4037.0328000000004</v>
      </c>
    </row>
    <row r="87" spans="1:7">
      <c r="A87" s="22"/>
      <c r="B87" s="87"/>
      <c r="C87" s="25"/>
      <c r="D87" s="25"/>
      <c r="E87" s="26"/>
      <c r="F87" s="25"/>
      <c r="G87" s="27"/>
    </row>
    <row r="88" spans="1:7" ht="14.4">
      <c r="A88" s="22"/>
      <c r="B88" s="23"/>
      <c r="C88" s="29"/>
      <c r="D88" s="29"/>
      <c r="E88" s="29"/>
      <c r="F88" s="29"/>
      <c r="G88" s="30"/>
    </row>
    <row r="89" spans="1:7" ht="15" customHeight="1">
      <c r="A89" s="22">
        <v>22</v>
      </c>
      <c r="B89" s="87" t="s">
        <v>38</v>
      </c>
      <c r="C89" s="24">
        <v>8</v>
      </c>
      <c r="D89" s="25" t="s">
        <v>39</v>
      </c>
      <c r="E89" s="26">
        <v>261.25</v>
      </c>
      <c r="F89" s="25" t="s">
        <v>40</v>
      </c>
      <c r="G89" s="27">
        <f>C89*E89</f>
        <v>2090</v>
      </c>
    </row>
    <row r="90" spans="1:7">
      <c r="A90" s="22"/>
      <c r="B90" s="87"/>
      <c r="C90" s="25"/>
      <c r="D90" s="25"/>
      <c r="E90" s="25"/>
      <c r="F90" s="25"/>
      <c r="G90" s="30"/>
    </row>
    <row r="91" spans="1:7">
      <c r="A91" s="18"/>
      <c r="B91" s="19"/>
      <c r="C91" s="20"/>
      <c r="D91" s="20"/>
      <c r="E91" s="47"/>
      <c r="F91" s="47"/>
      <c r="G91" s="47"/>
    </row>
    <row r="92" spans="1:7" ht="23.4" customHeight="1">
      <c r="A92" s="48"/>
      <c r="B92" s="49"/>
      <c r="C92" s="50"/>
      <c r="D92" s="50"/>
      <c r="E92" s="50" t="s">
        <v>41</v>
      </c>
      <c r="F92" s="50" t="s">
        <v>42</v>
      </c>
      <c r="G92" s="51">
        <f>SUM(G11:G91)</f>
        <v>828516.03489999997</v>
      </c>
    </row>
    <row r="93" spans="1:7">
      <c r="A93" s="3"/>
      <c r="B93" s="8"/>
      <c r="C93" s="5"/>
      <c r="D93" s="5"/>
      <c r="E93" s="5"/>
      <c r="F93" s="15"/>
      <c r="G93" s="10"/>
    </row>
    <row r="94" spans="1:7">
      <c r="A94" s="3"/>
      <c r="B94" s="8"/>
      <c r="C94" s="5"/>
      <c r="D94" s="5"/>
      <c r="E94" s="5"/>
      <c r="F94" s="15"/>
      <c r="G94" s="10"/>
    </row>
    <row r="95" spans="1:7">
      <c r="A95" s="3"/>
      <c r="B95" s="4"/>
      <c r="C95" s="5"/>
      <c r="D95" s="9"/>
      <c r="E95" s="11"/>
      <c r="F95" s="9"/>
      <c r="G95" s="10"/>
    </row>
    <row r="96" spans="1:7">
      <c r="A96" s="52" t="s">
        <v>53</v>
      </c>
      <c r="E96" s="53" t="s">
        <v>54</v>
      </c>
      <c r="G96" s="10"/>
    </row>
    <row r="97" spans="1:7">
      <c r="A97" s="54" t="s">
        <v>55</v>
      </c>
      <c r="G97" s="10"/>
    </row>
    <row r="98" spans="1:7">
      <c r="A98" s="55" t="s">
        <v>56</v>
      </c>
      <c r="G98" s="10"/>
    </row>
    <row r="99" spans="1:7">
      <c r="A99" s="56" t="s">
        <v>57</v>
      </c>
      <c r="E99" s="55" t="s">
        <v>58</v>
      </c>
      <c r="G99" s="10"/>
    </row>
    <row r="100" spans="1:7" ht="16.8">
      <c r="A100" s="57"/>
      <c r="G100" s="10"/>
    </row>
    <row r="101" spans="1:7" ht="16.8">
      <c r="A101" s="58" t="s">
        <v>60</v>
      </c>
      <c r="G101" s="10"/>
    </row>
    <row r="109" spans="1:7" ht="15.6">
      <c r="A109" s="88" t="s">
        <v>49</v>
      </c>
      <c r="B109" s="88"/>
      <c r="C109" s="88"/>
      <c r="D109" s="88"/>
      <c r="E109" s="88"/>
      <c r="F109" s="88"/>
      <c r="G109" s="88"/>
    </row>
    <row r="110" spans="1:7" ht="15.6">
      <c r="A110" s="17"/>
      <c r="B110" s="17"/>
      <c r="C110" s="17"/>
      <c r="D110" s="17"/>
      <c r="E110" s="17"/>
      <c r="F110" s="17"/>
      <c r="G110" s="17"/>
    </row>
    <row r="111" spans="1:7" ht="17.399999999999999">
      <c r="A111" s="95" t="s">
        <v>50</v>
      </c>
      <c r="B111" s="95"/>
      <c r="C111" s="95"/>
      <c r="D111" s="95"/>
      <c r="E111" s="95"/>
      <c r="F111" s="95"/>
      <c r="G111" s="95"/>
    </row>
    <row r="113" spans="1:7" ht="15.6">
      <c r="A113" s="91" t="s">
        <v>52</v>
      </c>
      <c r="B113" s="91"/>
      <c r="C113" s="91"/>
      <c r="D113" s="91"/>
      <c r="E113" s="91"/>
      <c r="F113" s="91"/>
      <c r="G113" s="91"/>
    </row>
    <row r="114" spans="1:7" ht="22.8" customHeight="1">
      <c r="A114" s="91" t="s">
        <v>51</v>
      </c>
      <c r="B114" s="91"/>
      <c r="C114" s="91"/>
      <c r="D114" s="91"/>
      <c r="E114" s="91"/>
      <c r="F114" s="91"/>
      <c r="G114" s="91"/>
    </row>
    <row r="116" spans="1:7">
      <c r="A116" s="1" t="s">
        <v>0</v>
      </c>
      <c r="B116" s="2" t="s">
        <v>1</v>
      </c>
      <c r="C116" s="89" t="s">
        <v>2</v>
      </c>
      <c r="D116" s="89"/>
      <c r="E116" s="2" t="s">
        <v>3</v>
      </c>
      <c r="F116" s="2" t="s">
        <v>4</v>
      </c>
      <c r="G116" s="2" t="s">
        <v>5</v>
      </c>
    </row>
    <row r="117" spans="1:7">
      <c r="A117" s="59"/>
      <c r="B117" s="60"/>
      <c r="C117" s="59"/>
      <c r="D117" s="59"/>
      <c r="E117" s="59"/>
      <c r="F117" s="59"/>
      <c r="G117" s="59"/>
    </row>
    <row r="118" spans="1:7" ht="13.8">
      <c r="A118" s="61"/>
      <c r="B118" s="21" t="s">
        <v>43</v>
      </c>
      <c r="C118" s="61"/>
      <c r="D118" s="61"/>
      <c r="E118" s="61"/>
      <c r="F118" s="61"/>
      <c r="G118" s="61"/>
    </row>
    <row r="119" spans="1:7">
      <c r="A119" s="61"/>
      <c r="B119" s="43"/>
      <c r="C119" s="61"/>
      <c r="D119" s="61"/>
      <c r="E119" s="61"/>
      <c r="F119" s="61"/>
      <c r="G119" s="61"/>
    </row>
    <row r="120" spans="1:7" ht="15" customHeight="1">
      <c r="A120" s="61">
        <v>1</v>
      </c>
      <c r="B120" s="87" t="s">
        <v>44</v>
      </c>
      <c r="C120" s="24">
        <v>194</v>
      </c>
      <c r="D120" s="25" t="s">
        <v>8</v>
      </c>
      <c r="E120" s="26"/>
      <c r="F120" s="25" t="s">
        <v>27</v>
      </c>
      <c r="G120" s="27"/>
    </row>
    <row r="121" spans="1:7">
      <c r="A121" s="61"/>
      <c r="B121" s="87"/>
      <c r="C121" s="25"/>
      <c r="D121" s="25"/>
      <c r="E121" s="26"/>
      <c r="F121" s="25"/>
      <c r="G121" s="27"/>
    </row>
    <row r="122" spans="1:7">
      <c r="A122" s="61"/>
      <c r="B122" s="87"/>
      <c r="C122" s="25"/>
      <c r="D122" s="25"/>
      <c r="E122" s="26"/>
      <c r="F122" s="25"/>
      <c r="G122" s="27"/>
    </row>
    <row r="123" spans="1:7">
      <c r="A123" s="61"/>
      <c r="B123" s="87"/>
      <c r="C123" s="25"/>
      <c r="D123" s="25"/>
      <c r="E123" s="26"/>
      <c r="F123" s="25"/>
      <c r="G123" s="27"/>
    </row>
    <row r="124" spans="1:7">
      <c r="A124" s="61"/>
      <c r="B124" s="43"/>
      <c r="C124" s="61"/>
      <c r="D124" s="61"/>
      <c r="E124" s="61"/>
      <c r="F124" s="61"/>
      <c r="G124" s="61"/>
    </row>
    <row r="125" spans="1:7" ht="39" customHeight="1">
      <c r="A125" s="67">
        <v>2</v>
      </c>
      <c r="B125" s="68" t="s">
        <v>45</v>
      </c>
      <c r="C125" s="69">
        <v>8</v>
      </c>
      <c r="D125" s="70" t="s">
        <v>46</v>
      </c>
      <c r="E125" s="71"/>
      <c r="F125" s="70" t="s">
        <v>40</v>
      </c>
      <c r="G125" s="72"/>
    </row>
    <row r="126" spans="1:7">
      <c r="A126" s="67"/>
      <c r="B126" s="73"/>
      <c r="C126" s="67"/>
      <c r="D126" s="67"/>
      <c r="E126" s="67"/>
      <c r="F126" s="67"/>
      <c r="G126" s="67"/>
    </row>
    <row r="127" spans="1:7" ht="26.4" customHeight="1">
      <c r="A127" s="67">
        <v>3</v>
      </c>
      <c r="B127" s="62" t="s">
        <v>47</v>
      </c>
      <c r="C127" s="63">
        <v>30</v>
      </c>
      <c r="D127" s="64" t="s">
        <v>40</v>
      </c>
      <c r="E127" s="65"/>
      <c r="F127" s="66" t="s">
        <v>40</v>
      </c>
      <c r="G127" s="66"/>
    </row>
    <row r="128" spans="1:7">
      <c r="A128" s="67"/>
      <c r="B128" s="73"/>
      <c r="C128" s="67"/>
      <c r="D128" s="67"/>
      <c r="E128" s="73"/>
      <c r="F128" s="67"/>
      <c r="G128" s="67"/>
    </row>
    <row r="129" spans="1:7" ht="24" customHeight="1">
      <c r="A129" s="67">
        <v>4</v>
      </c>
      <c r="B129" s="62" t="s">
        <v>48</v>
      </c>
      <c r="C129" s="63">
        <v>4</v>
      </c>
      <c r="D129" s="64" t="s">
        <v>40</v>
      </c>
      <c r="E129" s="65"/>
      <c r="F129" s="66" t="s">
        <v>40</v>
      </c>
      <c r="G129" s="66"/>
    </row>
    <row r="130" spans="1:7">
      <c r="A130" s="67"/>
      <c r="B130" s="73"/>
      <c r="C130" s="67"/>
      <c r="D130" s="67"/>
      <c r="E130" s="47"/>
      <c r="F130" s="47"/>
      <c r="G130" s="47"/>
    </row>
    <row r="131" spans="1:7" ht="27.6" customHeight="1">
      <c r="A131" s="74"/>
      <c r="B131" s="75"/>
      <c r="C131" s="74"/>
      <c r="D131" s="74"/>
      <c r="E131" s="50" t="s">
        <v>59</v>
      </c>
      <c r="F131" s="50" t="s">
        <v>42</v>
      </c>
      <c r="G131" s="51"/>
    </row>
    <row r="132" spans="1:7">
      <c r="A132" s="12"/>
      <c r="C132" s="12"/>
      <c r="D132" s="12"/>
      <c r="E132" s="12"/>
      <c r="F132" s="12"/>
      <c r="G132" s="12"/>
    </row>
    <row r="133" spans="1:7">
      <c r="A133" s="12"/>
      <c r="C133" s="12"/>
      <c r="D133" s="12"/>
      <c r="E133" s="12"/>
      <c r="F133" s="12"/>
      <c r="G133" s="12"/>
    </row>
    <row r="134" spans="1:7">
      <c r="A134" s="12"/>
      <c r="C134" s="12"/>
      <c r="D134" s="12"/>
      <c r="E134" s="12"/>
      <c r="F134" s="12"/>
      <c r="G134" s="12"/>
    </row>
    <row r="135" spans="1:7" ht="16.8">
      <c r="A135" s="58" t="s">
        <v>60</v>
      </c>
      <c r="C135" s="12"/>
      <c r="D135" s="12"/>
      <c r="E135" s="12"/>
      <c r="F135" s="12"/>
      <c r="G135" s="12"/>
    </row>
    <row r="136" spans="1:7">
      <c r="A136" s="12"/>
      <c r="C136" s="12"/>
      <c r="D136" s="12"/>
      <c r="E136" s="12"/>
      <c r="F136" s="12"/>
      <c r="G136" s="12"/>
    </row>
    <row r="137" spans="1:7">
      <c r="A137" s="12"/>
      <c r="C137" s="12"/>
      <c r="D137" s="12"/>
      <c r="E137" s="12"/>
      <c r="F137" s="12"/>
      <c r="G137" s="12"/>
    </row>
    <row r="138" spans="1:7">
      <c r="A138" s="12"/>
      <c r="C138" s="12"/>
      <c r="D138" s="12"/>
      <c r="E138" s="12"/>
      <c r="F138" s="12"/>
      <c r="G138" s="12"/>
    </row>
    <row r="139" spans="1:7">
      <c r="A139" s="12"/>
      <c r="C139" s="12"/>
      <c r="D139" s="12"/>
      <c r="E139" s="12"/>
      <c r="F139" s="12"/>
      <c r="G139" s="12"/>
    </row>
    <row r="140" spans="1:7">
      <c r="A140" s="12"/>
      <c r="C140" s="12"/>
      <c r="D140" s="12"/>
      <c r="E140" s="12"/>
      <c r="F140" s="12"/>
      <c r="G140" s="12"/>
    </row>
    <row r="141" spans="1:7">
      <c r="A141" s="12"/>
      <c r="C141" s="12"/>
      <c r="D141" s="12"/>
      <c r="E141" s="12"/>
      <c r="F141" s="12"/>
      <c r="G141" s="12"/>
    </row>
    <row r="142" spans="1:7" ht="15.6">
      <c r="A142" s="88" t="s">
        <v>49</v>
      </c>
      <c r="B142" s="88"/>
      <c r="C142" s="88"/>
      <c r="D142" s="88"/>
      <c r="E142" s="88"/>
      <c r="F142" s="88"/>
      <c r="G142" s="88"/>
    </row>
    <row r="143" spans="1:7" ht="15.6">
      <c r="A143" s="17"/>
      <c r="B143" s="17"/>
      <c r="C143" s="17"/>
      <c r="D143" s="17"/>
      <c r="E143" s="17"/>
      <c r="F143" s="17"/>
      <c r="G143" s="17"/>
    </row>
    <row r="144" spans="1:7" ht="17.399999999999999">
      <c r="A144" s="95"/>
      <c r="B144" s="95"/>
      <c r="C144" s="95"/>
      <c r="D144" s="95"/>
      <c r="E144" s="95"/>
      <c r="F144" s="95"/>
      <c r="G144" s="95"/>
    </row>
    <row r="145" spans="1:7" ht="15.6">
      <c r="A145" s="91" t="s">
        <v>52</v>
      </c>
      <c r="B145" s="91"/>
      <c r="C145" s="91"/>
      <c r="D145" s="91"/>
      <c r="E145" s="91"/>
      <c r="F145" s="91"/>
      <c r="G145" s="91"/>
    </row>
    <row r="146" spans="1:7" ht="25.2" customHeight="1">
      <c r="A146" s="91" t="s">
        <v>51</v>
      </c>
      <c r="B146" s="91"/>
      <c r="C146" s="91"/>
      <c r="D146" s="91"/>
      <c r="E146" s="91"/>
      <c r="F146" s="91"/>
      <c r="G146" s="91"/>
    </row>
    <row r="147" spans="1:7">
      <c r="A147" s="12"/>
      <c r="C147" s="12"/>
      <c r="D147" s="12"/>
      <c r="E147" s="12"/>
      <c r="F147" s="12"/>
      <c r="G147" s="12"/>
    </row>
    <row r="148" spans="1:7">
      <c r="A148" s="7"/>
      <c r="B148" s="6"/>
      <c r="C148" s="7"/>
      <c r="D148" s="7"/>
      <c r="E148" s="7"/>
      <c r="F148" s="12"/>
      <c r="G148" s="12"/>
    </row>
    <row r="149" spans="1:7" ht="18">
      <c r="A149" s="12"/>
      <c r="B149" s="96" t="s">
        <v>63</v>
      </c>
      <c r="C149" s="96"/>
      <c r="D149" s="96"/>
      <c r="E149" s="96"/>
      <c r="F149" s="12"/>
      <c r="G149" s="12"/>
    </row>
    <row r="150" spans="1:7">
      <c r="A150" s="12"/>
      <c r="B150" s="13"/>
      <c r="C150" s="13"/>
      <c r="D150" s="13"/>
      <c r="E150" s="13"/>
      <c r="F150" s="12"/>
      <c r="G150" s="12"/>
    </row>
    <row r="151" spans="1:7" ht="14.4">
      <c r="A151" s="12"/>
      <c r="B151" s="76" t="str">
        <f>B9</f>
        <v>Part "A" Civil work.</v>
      </c>
      <c r="C151" s="81" t="s">
        <v>61</v>
      </c>
      <c r="D151" s="81"/>
      <c r="E151" s="13"/>
      <c r="F151" s="12"/>
      <c r="G151" s="12"/>
    </row>
    <row r="152" spans="1:7" ht="31.2" customHeight="1">
      <c r="A152" s="12"/>
      <c r="B152" s="77"/>
      <c r="C152" s="79"/>
      <c r="D152" s="80"/>
      <c r="E152" s="13"/>
      <c r="F152" s="12"/>
      <c r="G152" s="12"/>
    </row>
    <row r="153" spans="1:7" ht="13.8">
      <c r="A153" s="12"/>
      <c r="B153" s="77" t="str">
        <f>B118</f>
        <v>Part "B" Based on Market Rate.</v>
      </c>
      <c r="C153" s="92" t="s">
        <v>61</v>
      </c>
      <c r="D153" s="92"/>
      <c r="E153" s="92"/>
      <c r="F153" s="92"/>
      <c r="G153" s="12"/>
    </row>
    <row r="154" spans="1:7" ht="13.8">
      <c r="A154" s="12"/>
      <c r="B154" s="77"/>
      <c r="C154" s="14"/>
      <c r="D154" s="15"/>
      <c r="E154" s="13"/>
      <c r="F154" s="12"/>
      <c r="G154" s="12"/>
    </row>
    <row r="155" spans="1:7" ht="14.4">
      <c r="A155" s="12"/>
      <c r="B155" s="76"/>
      <c r="C155" s="14"/>
      <c r="D155" s="15"/>
      <c r="E155" s="13"/>
      <c r="F155" s="12"/>
      <c r="G155" s="12"/>
    </row>
    <row r="156" spans="1:7" ht="14.4">
      <c r="A156" s="12"/>
      <c r="B156" s="78" t="s">
        <v>62</v>
      </c>
      <c r="C156" s="93"/>
      <c r="D156" s="94"/>
      <c r="E156" s="13"/>
      <c r="F156" s="12"/>
      <c r="G156" s="12"/>
    </row>
    <row r="157" spans="1:7">
      <c r="A157" s="12"/>
      <c r="F157" s="12"/>
      <c r="G157" s="12"/>
    </row>
    <row r="158" spans="1:7">
      <c r="A158" s="12"/>
      <c r="C158" s="12"/>
      <c r="D158" s="12"/>
      <c r="E158" s="12"/>
      <c r="F158" s="12"/>
      <c r="G158" s="12"/>
    </row>
    <row r="159" spans="1:7">
      <c r="A159" s="12"/>
      <c r="C159" s="12"/>
      <c r="D159" s="12"/>
      <c r="E159" s="12"/>
      <c r="F159" s="12"/>
      <c r="G159" s="12"/>
    </row>
    <row r="160" spans="1:7">
      <c r="A160" s="12"/>
      <c r="C160" s="12"/>
      <c r="D160" s="12"/>
      <c r="E160" s="12"/>
      <c r="F160" s="12"/>
      <c r="G160" s="12"/>
    </row>
    <row r="161" spans="1:7">
      <c r="A161" s="12"/>
      <c r="B161" s="83" t="s">
        <v>64</v>
      </c>
      <c r="C161" s="12"/>
      <c r="D161" s="12"/>
      <c r="E161" s="12"/>
      <c r="F161" s="12"/>
      <c r="G161" s="12"/>
    </row>
    <row r="162" spans="1:7">
      <c r="A162" s="12"/>
      <c r="C162" s="12"/>
      <c r="D162" s="12"/>
      <c r="E162" s="12"/>
      <c r="F162" s="12"/>
      <c r="G162" s="12"/>
    </row>
    <row r="163" spans="1:7">
      <c r="A163" s="12"/>
      <c r="C163" s="12"/>
      <c r="D163" s="12"/>
      <c r="E163" s="12"/>
      <c r="F163" s="12"/>
      <c r="G163" s="12"/>
    </row>
    <row r="164" spans="1:7">
      <c r="A164" s="12"/>
      <c r="C164" s="12"/>
      <c r="D164" s="12"/>
      <c r="E164" s="12"/>
      <c r="F164" s="12"/>
      <c r="G164" s="12"/>
    </row>
    <row r="165" spans="1:7">
      <c r="A165" s="12"/>
      <c r="C165" s="12"/>
      <c r="D165" s="12"/>
      <c r="E165" s="12"/>
      <c r="F165" s="12"/>
      <c r="G165" s="12"/>
    </row>
    <row r="166" spans="1:7">
      <c r="A166" s="12"/>
      <c r="C166" s="12"/>
      <c r="D166" s="12"/>
      <c r="E166" s="12"/>
      <c r="F166" s="12"/>
      <c r="G166" s="12"/>
    </row>
    <row r="167" spans="1:7">
      <c r="A167" s="12"/>
      <c r="C167" s="12"/>
      <c r="D167" s="12"/>
      <c r="E167" s="12"/>
      <c r="F167" s="12"/>
      <c r="G167" s="12"/>
    </row>
    <row r="168" spans="1:7">
      <c r="A168" s="12"/>
      <c r="C168" s="12"/>
      <c r="D168" s="12"/>
      <c r="E168" s="12"/>
      <c r="F168" s="12"/>
      <c r="G168" s="12"/>
    </row>
    <row r="169" spans="1:7">
      <c r="A169" s="12"/>
      <c r="C169" s="12"/>
      <c r="D169" s="12"/>
      <c r="E169" s="12"/>
      <c r="F169" s="12"/>
      <c r="G169" s="12"/>
    </row>
    <row r="170" spans="1:7">
      <c r="A170" s="12"/>
      <c r="C170" s="12"/>
      <c r="D170" s="12"/>
      <c r="E170" s="12"/>
      <c r="F170" s="12"/>
      <c r="G170" s="12"/>
    </row>
    <row r="171" spans="1:7">
      <c r="A171" s="12"/>
      <c r="C171" s="12"/>
      <c r="D171" s="12"/>
      <c r="E171" s="12"/>
      <c r="F171" s="12"/>
      <c r="G171" s="12"/>
    </row>
    <row r="172" spans="1:7">
      <c r="A172" s="12"/>
      <c r="C172" s="12"/>
      <c r="D172" s="12"/>
      <c r="E172" s="12"/>
      <c r="F172" s="12"/>
      <c r="G172" s="12"/>
    </row>
    <row r="173" spans="1:7">
      <c r="A173" s="12"/>
      <c r="C173" s="12"/>
      <c r="D173" s="12"/>
      <c r="E173" s="12"/>
      <c r="F173" s="12"/>
      <c r="G173" s="12"/>
    </row>
    <row r="174" spans="1:7">
      <c r="A174" s="12"/>
      <c r="C174" s="12"/>
      <c r="D174" s="12"/>
      <c r="E174" s="12"/>
      <c r="F174" s="12"/>
      <c r="G174" s="12"/>
    </row>
    <row r="175" spans="1:7">
      <c r="A175" s="12"/>
      <c r="C175" s="12"/>
      <c r="D175" s="12"/>
      <c r="E175" s="12"/>
      <c r="F175" s="12"/>
      <c r="G175" s="12"/>
    </row>
    <row r="176" spans="1:7">
      <c r="A176" s="12"/>
      <c r="C176" s="12"/>
      <c r="D176" s="12"/>
      <c r="E176" s="12"/>
      <c r="F176" s="12"/>
      <c r="G176" s="12"/>
    </row>
    <row r="177" spans="1:7">
      <c r="A177" s="12"/>
      <c r="C177" s="12"/>
      <c r="D177" s="12"/>
      <c r="E177" s="12"/>
      <c r="F177" s="12"/>
      <c r="G177" s="12"/>
    </row>
    <row r="178" spans="1:7">
      <c r="A178" s="12"/>
      <c r="C178" s="12"/>
      <c r="D178" s="12"/>
      <c r="E178" s="12"/>
      <c r="F178" s="12"/>
      <c r="G178" s="12"/>
    </row>
    <row r="179" spans="1:7">
      <c r="A179" s="12"/>
      <c r="C179" s="12"/>
      <c r="D179" s="12"/>
      <c r="E179" s="12"/>
      <c r="F179" s="12"/>
      <c r="G179" s="12"/>
    </row>
    <row r="180" spans="1:7">
      <c r="A180" s="12"/>
      <c r="C180" s="12"/>
      <c r="D180" s="12"/>
      <c r="E180" s="12"/>
      <c r="F180" s="12"/>
      <c r="G180" s="12"/>
    </row>
    <row r="181" spans="1:7">
      <c r="A181" s="12"/>
      <c r="C181" s="12"/>
      <c r="D181" s="12"/>
      <c r="E181" s="12"/>
      <c r="F181" s="12"/>
      <c r="G181" s="12"/>
    </row>
    <row r="182" spans="1:7">
      <c r="A182" s="12"/>
      <c r="C182" s="12"/>
      <c r="D182" s="12"/>
      <c r="E182" s="12"/>
      <c r="F182" s="12"/>
      <c r="G182" s="12"/>
    </row>
    <row r="183" spans="1:7">
      <c r="A183" s="12"/>
      <c r="C183" s="12"/>
      <c r="D183" s="12"/>
      <c r="E183" s="12"/>
      <c r="F183" s="12"/>
      <c r="G183" s="12"/>
    </row>
    <row r="184" spans="1:7">
      <c r="A184" s="12"/>
      <c r="C184" s="12"/>
      <c r="D184" s="12"/>
      <c r="E184" s="12"/>
      <c r="F184" s="12"/>
      <c r="G184" s="12"/>
    </row>
    <row r="185" spans="1:7">
      <c r="A185" s="12"/>
      <c r="C185" s="12"/>
      <c r="D185" s="12"/>
      <c r="E185" s="12"/>
      <c r="F185" s="12"/>
      <c r="G185" s="12"/>
    </row>
    <row r="186" spans="1:7">
      <c r="A186" s="12"/>
      <c r="C186" s="12"/>
      <c r="D186" s="12"/>
      <c r="E186" s="12"/>
      <c r="F186" s="12"/>
      <c r="G186" s="12"/>
    </row>
    <row r="187" spans="1:7">
      <c r="A187" s="12"/>
      <c r="C187" s="12"/>
      <c r="D187" s="12"/>
      <c r="E187" s="12"/>
      <c r="F187" s="12"/>
      <c r="G187" s="12"/>
    </row>
    <row r="188" spans="1:7">
      <c r="A188" s="12"/>
      <c r="C188" s="12"/>
      <c r="D188" s="12"/>
      <c r="E188" s="12"/>
      <c r="F188" s="12"/>
      <c r="G188" s="12"/>
    </row>
    <row r="189" spans="1:7">
      <c r="A189" s="12"/>
      <c r="C189" s="12"/>
      <c r="D189" s="12"/>
      <c r="E189" s="12"/>
      <c r="F189" s="12"/>
      <c r="G189" s="12"/>
    </row>
    <row r="190" spans="1:7">
      <c r="A190" s="12"/>
      <c r="C190" s="12"/>
      <c r="D190" s="12"/>
      <c r="E190" s="12"/>
      <c r="F190" s="12"/>
      <c r="G190" s="12"/>
    </row>
    <row r="191" spans="1:7">
      <c r="A191" s="12"/>
      <c r="C191" s="12"/>
      <c r="D191" s="12"/>
      <c r="E191" s="12"/>
      <c r="F191" s="12"/>
      <c r="G191" s="12"/>
    </row>
    <row r="192" spans="1:7">
      <c r="A192" s="12"/>
      <c r="C192" s="12"/>
      <c r="D192" s="12"/>
      <c r="E192" s="12"/>
      <c r="F192" s="12"/>
      <c r="G192" s="12"/>
    </row>
    <row r="193" spans="1:7">
      <c r="A193" s="12"/>
      <c r="C193" s="12"/>
      <c r="D193" s="12"/>
      <c r="E193" s="12"/>
      <c r="F193" s="12"/>
      <c r="G193" s="12"/>
    </row>
    <row r="194" spans="1:7">
      <c r="A194" s="12"/>
      <c r="C194" s="12"/>
      <c r="D194" s="12"/>
      <c r="E194" s="12"/>
      <c r="F194" s="12"/>
      <c r="G194" s="12"/>
    </row>
    <row r="195" spans="1:7">
      <c r="A195" s="12"/>
      <c r="C195" s="12"/>
      <c r="D195" s="12"/>
      <c r="E195" s="12"/>
      <c r="F195" s="12"/>
      <c r="G195" s="12"/>
    </row>
    <row r="196" spans="1:7">
      <c r="A196" s="12"/>
      <c r="C196" s="12"/>
      <c r="D196" s="12"/>
      <c r="E196" s="12"/>
      <c r="F196" s="12"/>
      <c r="G196" s="12"/>
    </row>
    <row r="197" spans="1:7">
      <c r="A197" s="12"/>
      <c r="C197" s="12"/>
      <c r="D197" s="12"/>
      <c r="E197" s="12"/>
      <c r="F197" s="12"/>
      <c r="G197" s="12"/>
    </row>
    <row r="198" spans="1:7">
      <c r="A198" s="12"/>
      <c r="C198" s="12"/>
      <c r="D198" s="12"/>
      <c r="E198" s="12"/>
      <c r="F198" s="12"/>
      <c r="G198" s="12"/>
    </row>
    <row r="199" spans="1:7">
      <c r="A199" s="12"/>
      <c r="C199" s="12"/>
      <c r="D199" s="12"/>
      <c r="E199" s="12"/>
      <c r="F199" s="12"/>
      <c r="G199" s="12"/>
    </row>
    <row r="200" spans="1:7">
      <c r="A200" s="12"/>
      <c r="C200" s="12"/>
      <c r="D200" s="12"/>
      <c r="E200" s="12"/>
      <c r="F200" s="12"/>
      <c r="G200" s="12"/>
    </row>
    <row r="201" spans="1:7">
      <c r="A201" s="12"/>
      <c r="C201" s="12"/>
      <c r="D201" s="12"/>
      <c r="E201" s="12"/>
      <c r="F201" s="12"/>
      <c r="G201" s="12"/>
    </row>
    <row r="202" spans="1:7">
      <c r="A202" s="12"/>
      <c r="C202" s="12"/>
      <c r="D202" s="12"/>
      <c r="E202" s="12"/>
      <c r="F202" s="12"/>
      <c r="G202" s="12"/>
    </row>
    <row r="203" spans="1:7">
      <c r="A203" s="12"/>
      <c r="C203" s="12"/>
      <c r="D203" s="12"/>
      <c r="E203" s="12"/>
      <c r="F203" s="12"/>
      <c r="G203" s="12"/>
    </row>
    <row r="204" spans="1:7">
      <c r="A204" s="12"/>
      <c r="C204" s="12"/>
      <c r="D204" s="12"/>
      <c r="E204" s="12"/>
      <c r="F204" s="12"/>
      <c r="G204" s="12"/>
    </row>
    <row r="205" spans="1:7">
      <c r="A205" s="12"/>
      <c r="C205" s="12"/>
      <c r="D205" s="12"/>
      <c r="E205" s="12"/>
      <c r="F205" s="12"/>
      <c r="G205" s="12"/>
    </row>
    <row r="206" spans="1:7">
      <c r="A206" s="12"/>
      <c r="C206" s="12"/>
      <c r="D206" s="12"/>
      <c r="E206" s="12"/>
      <c r="F206" s="12"/>
      <c r="G206" s="12"/>
    </row>
    <row r="207" spans="1:7">
      <c r="A207" s="12"/>
      <c r="C207" s="12"/>
      <c r="D207" s="12"/>
      <c r="E207" s="12"/>
      <c r="F207" s="12"/>
      <c r="G207" s="12"/>
    </row>
    <row r="208" spans="1:7">
      <c r="A208" s="12"/>
      <c r="C208" s="12"/>
      <c r="D208" s="12"/>
      <c r="E208" s="12"/>
      <c r="F208" s="12"/>
      <c r="G208" s="12"/>
    </row>
    <row r="209" spans="1:7">
      <c r="A209" s="12"/>
      <c r="C209" s="12"/>
      <c r="D209" s="12"/>
      <c r="E209" s="12"/>
      <c r="F209" s="12"/>
      <c r="G209" s="12"/>
    </row>
    <row r="210" spans="1:7">
      <c r="A210" s="12"/>
      <c r="C210" s="12"/>
      <c r="D210" s="12"/>
      <c r="E210" s="12"/>
      <c r="F210" s="12"/>
      <c r="G210" s="12"/>
    </row>
    <row r="211" spans="1:7">
      <c r="A211" s="12"/>
      <c r="C211" s="12"/>
      <c r="D211" s="12"/>
      <c r="E211" s="12"/>
      <c r="F211" s="12"/>
      <c r="G211" s="12"/>
    </row>
    <row r="212" spans="1:7">
      <c r="A212" s="12"/>
      <c r="C212" s="12"/>
      <c r="D212" s="12"/>
      <c r="E212" s="12"/>
      <c r="F212" s="12"/>
      <c r="G212" s="12"/>
    </row>
    <row r="213" spans="1:7">
      <c r="A213" s="12"/>
      <c r="C213" s="12"/>
      <c r="D213" s="12"/>
      <c r="E213" s="12"/>
      <c r="F213" s="12"/>
      <c r="G213" s="12"/>
    </row>
    <row r="214" spans="1:7">
      <c r="A214" s="12"/>
      <c r="C214" s="12"/>
      <c r="D214" s="12"/>
      <c r="E214" s="12"/>
      <c r="F214" s="12"/>
      <c r="G214" s="12"/>
    </row>
    <row r="215" spans="1:7">
      <c r="A215" s="12"/>
      <c r="C215" s="12"/>
      <c r="D215" s="12"/>
      <c r="E215" s="12"/>
      <c r="F215" s="12"/>
      <c r="G215" s="12"/>
    </row>
    <row r="216" spans="1:7">
      <c r="A216" s="12"/>
      <c r="C216" s="12"/>
      <c r="D216" s="12"/>
      <c r="E216" s="12"/>
      <c r="F216" s="12"/>
      <c r="G216" s="12"/>
    </row>
    <row r="217" spans="1:7">
      <c r="A217" s="12"/>
      <c r="C217" s="12"/>
      <c r="D217" s="12"/>
      <c r="E217" s="12"/>
      <c r="F217" s="12"/>
      <c r="G217" s="12"/>
    </row>
    <row r="218" spans="1:7">
      <c r="A218" s="12"/>
      <c r="C218" s="12"/>
      <c r="D218" s="12"/>
      <c r="E218" s="12"/>
      <c r="F218" s="12"/>
      <c r="G218" s="12"/>
    </row>
    <row r="219" spans="1:7">
      <c r="A219" s="12"/>
      <c r="C219" s="12"/>
      <c r="D219" s="12"/>
      <c r="E219" s="12"/>
      <c r="F219" s="12"/>
      <c r="G219" s="12"/>
    </row>
    <row r="220" spans="1:7">
      <c r="A220" s="12"/>
      <c r="C220" s="12"/>
      <c r="D220" s="12"/>
      <c r="E220" s="12"/>
      <c r="F220" s="12"/>
      <c r="G220" s="12"/>
    </row>
    <row r="221" spans="1:7">
      <c r="A221" s="12"/>
      <c r="C221" s="12"/>
      <c r="D221" s="12"/>
      <c r="E221" s="12"/>
      <c r="F221" s="12"/>
      <c r="G221" s="12"/>
    </row>
    <row r="222" spans="1:7">
      <c r="A222" s="12"/>
      <c r="C222" s="12"/>
      <c r="D222" s="12"/>
      <c r="E222" s="12"/>
      <c r="F222" s="12"/>
      <c r="G222" s="12"/>
    </row>
    <row r="223" spans="1:7">
      <c r="A223" s="12"/>
      <c r="C223" s="12"/>
      <c r="D223" s="12"/>
      <c r="E223" s="12"/>
      <c r="F223" s="12"/>
      <c r="G223" s="12"/>
    </row>
    <row r="224" spans="1:7">
      <c r="A224" s="12"/>
      <c r="C224" s="12"/>
      <c r="D224" s="12"/>
      <c r="E224" s="12"/>
      <c r="F224" s="12"/>
      <c r="G224" s="12"/>
    </row>
    <row r="225" spans="1:7">
      <c r="A225" s="12"/>
      <c r="C225" s="12"/>
      <c r="D225" s="12"/>
      <c r="E225" s="12"/>
      <c r="F225" s="12"/>
      <c r="G225" s="12"/>
    </row>
    <row r="226" spans="1:7">
      <c r="A226" s="12"/>
      <c r="C226" s="12"/>
      <c r="D226" s="12"/>
      <c r="E226" s="12"/>
      <c r="F226" s="12"/>
      <c r="G226" s="12"/>
    </row>
    <row r="227" spans="1:7">
      <c r="A227" s="12"/>
      <c r="C227" s="12"/>
      <c r="D227" s="12"/>
      <c r="E227" s="12"/>
      <c r="F227" s="12"/>
      <c r="G227" s="12"/>
    </row>
    <row r="228" spans="1:7">
      <c r="A228" s="12"/>
      <c r="C228" s="12"/>
      <c r="D228" s="12"/>
      <c r="E228" s="12"/>
      <c r="F228" s="12"/>
      <c r="G228" s="12"/>
    </row>
    <row r="229" spans="1:7">
      <c r="A229" s="12"/>
      <c r="C229" s="12"/>
      <c r="D229" s="12"/>
      <c r="E229" s="12"/>
      <c r="F229" s="12"/>
      <c r="G229" s="12"/>
    </row>
    <row r="230" spans="1:7">
      <c r="A230" s="12"/>
      <c r="C230" s="12"/>
      <c r="D230" s="12"/>
      <c r="E230" s="12"/>
      <c r="F230" s="12"/>
      <c r="G230" s="12"/>
    </row>
    <row r="231" spans="1:7">
      <c r="A231" s="12"/>
      <c r="C231" s="12"/>
      <c r="D231" s="12"/>
      <c r="E231" s="12"/>
      <c r="F231" s="12"/>
      <c r="G231" s="12"/>
    </row>
    <row r="232" spans="1:7">
      <c r="A232" s="12"/>
      <c r="C232" s="12"/>
      <c r="D232" s="12"/>
      <c r="E232" s="12"/>
      <c r="F232" s="12"/>
      <c r="G232" s="12"/>
    </row>
    <row r="233" spans="1:7">
      <c r="A233" s="12"/>
      <c r="C233" s="12"/>
      <c r="D233" s="12"/>
      <c r="E233" s="12"/>
      <c r="F233" s="12"/>
      <c r="G233" s="12"/>
    </row>
    <row r="234" spans="1:7">
      <c r="A234" s="12"/>
      <c r="C234" s="12"/>
      <c r="D234" s="12"/>
      <c r="E234" s="12"/>
      <c r="F234" s="12"/>
      <c r="G234" s="12"/>
    </row>
    <row r="235" spans="1:7">
      <c r="A235" s="12"/>
      <c r="C235" s="12"/>
      <c r="D235" s="12"/>
      <c r="E235" s="12"/>
      <c r="F235" s="12"/>
      <c r="G235" s="12"/>
    </row>
    <row r="236" spans="1:7">
      <c r="A236" s="12"/>
      <c r="C236" s="12"/>
      <c r="D236" s="12"/>
      <c r="E236" s="12"/>
      <c r="F236" s="12"/>
      <c r="G236" s="12"/>
    </row>
    <row r="237" spans="1:7">
      <c r="A237" s="12"/>
      <c r="C237" s="12"/>
      <c r="D237" s="12"/>
      <c r="E237" s="12"/>
      <c r="F237" s="12"/>
      <c r="G237" s="12"/>
    </row>
    <row r="238" spans="1:7">
      <c r="A238" s="12"/>
      <c r="C238" s="12"/>
      <c r="D238" s="12"/>
      <c r="E238" s="12"/>
      <c r="F238" s="12"/>
      <c r="G238" s="12"/>
    </row>
    <row r="239" spans="1:7">
      <c r="A239" s="12"/>
      <c r="C239" s="12"/>
      <c r="D239" s="12"/>
      <c r="E239" s="12"/>
      <c r="F239" s="12"/>
      <c r="G239" s="12"/>
    </row>
    <row r="240" spans="1:7">
      <c r="A240" s="12"/>
      <c r="C240" s="12"/>
      <c r="D240" s="12"/>
      <c r="E240" s="12"/>
      <c r="F240" s="12"/>
      <c r="G240" s="12"/>
    </row>
    <row r="241" spans="1:7">
      <c r="A241" s="12"/>
      <c r="C241" s="12"/>
      <c r="D241" s="12"/>
      <c r="E241" s="12"/>
      <c r="F241" s="12"/>
      <c r="G241" s="12"/>
    </row>
    <row r="242" spans="1:7">
      <c r="A242" s="12"/>
      <c r="C242" s="12"/>
      <c r="D242" s="12"/>
      <c r="E242" s="12"/>
      <c r="F242" s="12"/>
      <c r="G242" s="12"/>
    </row>
    <row r="243" spans="1:7">
      <c r="A243" s="12"/>
      <c r="C243" s="12"/>
      <c r="D243" s="12"/>
      <c r="E243" s="12"/>
      <c r="F243" s="12"/>
      <c r="G243" s="12"/>
    </row>
    <row r="244" spans="1:7">
      <c r="A244" s="12"/>
      <c r="C244" s="12"/>
      <c r="D244" s="12"/>
      <c r="E244" s="12"/>
      <c r="F244" s="12"/>
      <c r="G244" s="12"/>
    </row>
    <row r="245" spans="1:7">
      <c r="A245" s="12"/>
      <c r="C245" s="12"/>
      <c r="D245" s="12"/>
      <c r="E245" s="12"/>
      <c r="F245" s="12"/>
      <c r="G245" s="12"/>
    </row>
    <row r="246" spans="1:7">
      <c r="A246" s="12"/>
      <c r="C246" s="12"/>
      <c r="D246" s="12"/>
      <c r="E246" s="12"/>
      <c r="F246" s="12"/>
      <c r="G246" s="12"/>
    </row>
    <row r="247" spans="1:7">
      <c r="A247" s="12"/>
      <c r="C247" s="12"/>
      <c r="D247" s="12"/>
      <c r="E247" s="12"/>
      <c r="F247" s="12"/>
      <c r="G247" s="12"/>
    </row>
    <row r="248" spans="1:7">
      <c r="A248" s="12"/>
      <c r="C248" s="12"/>
      <c r="D248" s="12"/>
      <c r="E248" s="12"/>
      <c r="F248" s="12"/>
      <c r="G248" s="12"/>
    </row>
    <row r="249" spans="1:7">
      <c r="A249" s="12"/>
      <c r="C249" s="12"/>
      <c r="D249" s="12"/>
      <c r="E249" s="12"/>
      <c r="F249" s="12"/>
      <c r="G249" s="12"/>
    </row>
    <row r="250" spans="1:7">
      <c r="A250" s="12"/>
      <c r="C250" s="12"/>
      <c r="D250" s="12"/>
      <c r="E250" s="12"/>
      <c r="F250" s="12"/>
      <c r="G250" s="12"/>
    </row>
    <row r="251" spans="1:7">
      <c r="A251" s="12"/>
      <c r="C251" s="12"/>
      <c r="D251" s="12"/>
      <c r="E251" s="12"/>
      <c r="F251" s="12"/>
      <c r="G251" s="12"/>
    </row>
    <row r="252" spans="1:7">
      <c r="A252" s="12"/>
      <c r="C252" s="12"/>
      <c r="D252" s="12"/>
      <c r="E252" s="12"/>
      <c r="F252" s="12"/>
      <c r="G252" s="12"/>
    </row>
    <row r="253" spans="1:7">
      <c r="A253" s="12"/>
      <c r="C253" s="12"/>
      <c r="D253" s="12"/>
      <c r="E253" s="12"/>
      <c r="F253" s="12"/>
      <c r="G253" s="12"/>
    </row>
    <row r="254" spans="1:7">
      <c r="A254" s="12"/>
      <c r="C254" s="12"/>
      <c r="D254" s="12"/>
      <c r="E254" s="12"/>
      <c r="F254" s="12"/>
      <c r="G254" s="12"/>
    </row>
    <row r="255" spans="1:7">
      <c r="A255" s="12"/>
      <c r="C255" s="12"/>
      <c r="D255" s="12"/>
      <c r="E255" s="12"/>
      <c r="F255" s="12"/>
      <c r="G255" s="12"/>
    </row>
    <row r="256" spans="1:7">
      <c r="A256" s="12"/>
      <c r="C256" s="12"/>
      <c r="D256" s="12"/>
      <c r="E256" s="12"/>
      <c r="F256" s="12"/>
      <c r="G256" s="12"/>
    </row>
    <row r="257" spans="1:7">
      <c r="A257" s="12"/>
      <c r="C257" s="12"/>
      <c r="D257" s="12"/>
      <c r="E257" s="12"/>
      <c r="F257" s="12"/>
      <c r="G257" s="12"/>
    </row>
    <row r="258" spans="1:7">
      <c r="A258" s="12"/>
      <c r="C258" s="12"/>
      <c r="D258" s="12"/>
      <c r="E258" s="12"/>
      <c r="F258" s="12"/>
      <c r="G258" s="12"/>
    </row>
    <row r="259" spans="1:7">
      <c r="A259" s="12"/>
      <c r="C259" s="12"/>
      <c r="D259" s="12"/>
      <c r="E259" s="12"/>
      <c r="F259" s="12"/>
      <c r="G259" s="12"/>
    </row>
    <row r="260" spans="1:7">
      <c r="A260" s="12"/>
      <c r="C260" s="12"/>
      <c r="D260" s="12"/>
      <c r="E260" s="12"/>
      <c r="F260" s="12"/>
      <c r="G260" s="12"/>
    </row>
    <row r="261" spans="1:7">
      <c r="A261" s="12"/>
      <c r="C261" s="12"/>
      <c r="D261" s="12"/>
      <c r="E261" s="12"/>
      <c r="F261" s="12"/>
      <c r="G261" s="12"/>
    </row>
    <row r="262" spans="1:7">
      <c r="A262" s="12"/>
      <c r="C262" s="12"/>
      <c r="D262" s="12"/>
      <c r="E262" s="12"/>
      <c r="F262" s="12"/>
      <c r="G262" s="12"/>
    </row>
    <row r="263" spans="1:7">
      <c r="A263" s="12"/>
      <c r="C263" s="12"/>
      <c r="D263" s="12"/>
      <c r="E263" s="12"/>
      <c r="F263" s="12"/>
      <c r="G263" s="12"/>
    </row>
  </sheetData>
  <mergeCells count="36">
    <mergeCell ref="C156:D156"/>
    <mergeCell ref="A3:G3"/>
    <mergeCell ref="A5:G5"/>
    <mergeCell ref="A6:G6"/>
    <mergeCell ref="A109:G109"/>
    <mergeCell ref="A111:G111"/>
    <mergeCell ref="A113:G113"/>
    <mergeCell ref="A114:G114"/>
    <mergeCell ref="C116:D116"/>
    <mergeCell ref="A142:G142"/>
    <mergeCell ref="B86:B87"/>
    <mergeCell ref="B89:B90"/>
    <mergeCell ref="B120:B123"/>
    <mergeCell ref="B149:E149"/>
    <mergeCell ref="A144:G144"/>
    <mergeCell ref="A145:G145"/>
    <mergeCell ref="A146:G146"/>
    <mergeCell ref="C153:F153"/>
    <mergeCell ref="B49:B54"/>
    <mergeCell ref="B56:B58"/>
    <mergeCell ref="B63:B64"/>
    <mergeCell ref="B66:B67"/>
    <mergeCell ref="B70:B77"/>
    <mergeCell ref="B81:B84"/>
    <mergeCell ref="C60:D60"/>
    <mergeCell ref="B44:B47"/>
    <mergeCell ref="A1:G1"/>
    <mergeCell ref="C8:D8"/>
    <mergeCell ref="B13:B14"/>
    <mergeCell ref="B18:B21"/>
    <mergeCell ref="B23:B24"/>
    <mergeCell ref="B26:B27"/>
    <mergeCell ref="B29:B31"/>
    <mergeCell ref="B33:B34"/>
    <mergeCell ref="B36:B37"/>
    <mergeCell ref="B39:B40"/>
  </mergeCells>
  <printOptions horizontalCentered="1"/>
  <pageMargins left="0.75" right="0.2" top="0.5" bottom="1" header="0.5" footer="0.5"/>
  <pageSetup paperSize="9" orientation="portrait" r:id="rId1"/>
  <headerFooter alignWithMargins="0">
    <oddFooter>&amp;CPage &amp;P of &amp;N</oddFooter>
  </headerFooter>
  <rowBreaks count="3" manualBreakCount="3">
    <brk id="59" max="6" man="1"/>
    <brk id="108" max="6" man="1"/>
    <brk id="14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</vt:lpstr>
      <vt:lpstr>BOQ!Print_Area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EiteBook 6930p</dc:creator>
  <cp:lastModifiedBy>EiteBook 6930p</cp:lastModifiedBy>
  <cp:lastPrinted>2016-04-04T04:59:38Z</cp:lastPrinted>
  <dcterms:created xsi:type="dcterms:W3CDTF">2016-04-04T03:39:45Z</dcterms:created>
  <dcterms:modified xsi:type="dcterms:W3CDTF">2016-04-04T05:01:16Z</dcterms:modified>
</cp:coreProperties>
</file>