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Jumoon Dal (CC Block)" sheetId="19" r:id="rId1"/>
  </sheets>
  <definedNames>
    <definedName name="_xlnm.Print_Area" localSheetId="0">'Jumoon Dal (CC Block)'!$A$1:$F$24</definedName>
    <definedName name="_xlnm.Print_Titles" localSheetId="0">'Jumoon Dal (CC Block)'!$6:$6</definedName>
  </definedNames>
  <calcPr calcId="124519"/>
</workbook>
</file>

<file path=xl/calcChain.xml><?xml version="1.0" encoding="utf-8"?>
<calcChain xmlns="http://schemas.openxmlformats.org/spreadsheetml/2006/main">
  <c r="F15" i="19"/>
  <c r="F12"/>
  <c r="F11"/>
  <c r="F10"/>
  <c r="F9"/>
  <c r="F16"/>
  <c r="F14"/>
  <c r="F13"/>
  <c r="F8"/>
  <c r="F7"/>
  <c r="F17" s="1"/>
</calcChain>
</file>

<file path=xl/sharedStrings.xml><?xml version="1.0" encoding="utf-8"?>
<sst xmlns="http://schemas.openxmlformats.org/spreadsheetml/2006/main" count="33" uniqueCount="28">
  <si>
    <t>Qty.</t>
  </si>
  <si>
    <t>Rate</t>
  </si>
  <si>
    <t>Unit</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</si>
  <si>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</si>
  <si>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</si>
  <si>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</si>
  <si>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</si>
  <si>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</si>
  <si>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</si>
  <si>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</si>
  <si>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</si>
  <si>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</si>
  <si>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</si>
  <si>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</si>
  <si>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</si>
  <si>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Per  Cft</t>
  </si>
  <si>
    <t>Per CWT</t>
  </si>
  <si>
    <t>SUJAWAL</t>
  </si>
  <si>
    <t>SCHEDULE "B" to BID</t>
  </si>
  <si>
    <t>Sr. No.</t>
  </si>
  <si>
    <t>Name of Work</t>
  </si>
  <si>
    <t>Amount</t>
  </si>
  <si>
    <t>CONSTRUCTION OF C.C. BLOCKING WITH PAVER BRICKS STREETS AT VILLAGE JUMOON DAL= 2490' RFT.</t>
  </si>
  <si>
    <t>Pacca brick work in foundation and plinth (In Cement sand Mortar) Ratio: 1:4</t>
  </si>
  <si>
    <t>Borrowpits excavation undressed lead upto 100 ft.</t>
  </si>
  <si>
    <t xml:space="preserve">Laying earth in 6" Layers leveling dressing and watering for compaction etc. complete. </t>
  </si>
  <si>
    <t xml:space="preserve">Providing and fixing cement paving blocks flooring having size of 197x97x80 (mm) of city/ quddra/ cobble shape with natural colours, having strength between 5000 psi to 8500 psi i/c fitting the joints with hill sand and laying in specifics manner/ pattern and design etc. complete. </t>
  </si>
  <si>
    <t xml:space="preserve">Cement Plaster 1:3 upto 12' ft. height (1/2" thick).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</si>
</sst>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3"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5" fillId="0" borderId="0" xfId="0" applyFont="1" applyAlignment="1">
      <alignment horizontal="justify" vertical="top" wrapText="1"/>
    </xf>
    <xf numFmtId="0" fontId="6" fillId="0" borderId="0" xfId="0" applyFont="1" applyAlignment="1">
      <alignment horizontal="center"/>
    </xf>
    <xf numFmtId="0" fontId="2" fillId="0" borderId="0" xfId="0" applyFont="1" applyAlignment="1">
      <alignment horizontal="center"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3"/>
  <sheetViews>
    <sheetView tabSelected="1" topLeftCell="A13" zoomScale="85" zoomScaleNormal="85" workbookViewId="0">
      <selection activeCell="B15" sqref="B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4" t="s">
        <v>22</v>
      </c>
      <c r="B1" s="14"/>
      <c r="C1" s="14"/>
      <c r="D1" s="14"/>
      <c r="E1" s="14"/>
      <c r="F1" s="14"/>
    </row>
    <row r="3" spans="1:6" ht="18">
      <c r="A3" s="15" t="s">
        <v>18</v>
      </c>
      <c r="B3" s="15"/>
      <c r="C3" s="15"/>
      <c r="D3" s="15"/>
      <c r="E3" s="15"/>
      <c r="F3" s="15"/>
    </row>
    <row r="6" spans="1:6" s="16" customFormat="1" ht="25.5">
      <c r="A6" s="2" t="s">
        <v>19</v>
      </c>
      <c r="B6" s="2" t="s">
        <v>20</v>
      </c>
      <c r="C6" s="2" t="s">
        <v>0</v>
      </c>
      <c r="D6" s="2" t="s">
        <v>1</v>
      </c>
      <c r="E6" s="2" t="s">
        <v>2</v>
      </c>
      <c r="F6" s="2" t="s">
        <v>21</v>
      </c>
    </row>
    <row r="7" spans="1:6" s="8" customFormat="1" ht="72.75" customHeight="1">
      <c r="A7" s="4">
        <v>1</v>
      </c>
      <c r="B7" s="3" t="s">
        <v>7</v>
      </c>
      <c r="C7" s="4">
        <v>3356</v>
      </c>
      <c r="D7" s="5">
        <v>3176.25</v>
      </c>
      <c r="E7" s="4" t="s">
        <v>3</v>
      </c>
      <c r="F7" s="6">
        <f>SUM(C7*D7/1000,0)</f>
        <v>10659.495000000001</v>
      </c>
    </row>
    <row r="8" spans="1:6" s="8" customFormat="1" ht="35.25" customHeight="1">
      <c r="A8" s="4">
        <v>2</v>
      </c>
      <c r="B8" s="3" t="s">
        <v>8</v>
      </c>
      <c r="C8" s="4">
        <v>3245</v>
      </c>
      <c r="D8" s="5">
        <v>8694.9500000000007</v>
      </c>
      <c r="E8" s="4" t="s">
        <v>4</v>
      </c>
      <c r="F8" s="6">
        <f>SUM(C8*D8/100,0)</f>
        <v>282151.12750000006</v>
      </c>
    </row>
    <row r="9" spans="1:6" s="8" customFormat="1" ht="35.25" customHeight="1">
      <c r="A9" s="4">
        <v>3</v>
      </c>
      <c r="B9" s="3" t="s">
        <v>23</v>
      </c>
      <c r="C9" s="4">
        <v>6759</v>
      </c>
      <c r="D9" s="5">
        <v>12501.41</v>
      </c>
      <c r="E9" s="4" t="s">
        <v>4</v>
      </c>
      <c r="F9" s="6">
        <f>SUM(C9*D9/100,0)</f>
        <v>844970.30189999996</v>
      </c>
    </row>
    <row r="10" spans="1:6" s="8" customFormat="1" ht="57" customHeight="1">
      <c r="A10" s="4">
        <v>4</v>
      </c>
      <c r="B10" s="3" t="s">
        <v>9</v>
      </c>
      <c r="C10" s="4">
        <v>1006</v>
      </c>
      <c r="D10" s="5">
        <v>14429.25</v>
      </c>
      <c r="E10" s="4" t="s">
        <v>15</v>
      </c>
      <c r="F10" s="6">
        <f>SUM(C10*D10/100,0)</f>
        <v>145158.255</v>
      </c>
    </row>
    <row r="11" spans="1:6" s="8" customFormat="1" ht="25.5" customHeight="1">
      <c r="A11" s="4">
        <v>5</v>
      </c>
      <c r="B11" s="3" t="s">
        <v>24</v>
      </c>
      <c r="C11" s="4">
        <v>52290</v>
      </c>
      <c r="D11" s="5">
        <v>2117.5</v>
      </c>
      <c r="E11" s="4" t="s">
        <v>15</v>
      </c>
      <c r="F11" s="6">
        <f>SUM(C11*D11/1000,0)</f>
        <v>110724.075</v>
      </c>
    </row>
    <row r="12" spans="1:6" s="8" customFormat="1" ht="25.5" customHeight="1">
      <c r="A12" s="4">
        <v>6</v>
      </c>
      <c r="B12" s="3" t="s">
        <v>25</v>
      </c>
      <c r="C12" s="4">
        <v>52290</v>
      </c>
      <c r="D12" s="5">
        <v>354</v>
      </c>
      <c r="E12" s="4" t="s">
        <v>15</v>
      </c>
      <c r="F12" s="6">
        <f>SUM(C12*D12/1000,0)</f>
        <v>18510.66</v>
      </c>
    </row>
    <row r="13" spans="1:6" s="8" customFormat="1" ht="140.25">
      <c r="A13" s="4">
        <v>7</v>
      </c>
      <c r="B13" s="3" t="s">
        <v>10</v>
      </c>
      <c r="C13" s="4">
        <v>113</v>
      </c>
      <c r="D13" s="5">
        <v>337</v>
      </c>
      <c r="E13" s="4" t="s">
        <v>15</v>
      </c>
      <c r="F13" s="6">
        <f>SUM(C13*D13,0)</f>
        <v>38081</v>
      </c>
    </row>
    <row r="14" spans="1:6" s="8" customFormat="1" ht="61.5" customHeight="1">
      <c r="A14" s="4">
        <v>8</v>
      </c>
      <c r="B14" s="3" t="s">
        <v>11</v>
      </c>
      <c r="C14" s="4">
        <v>7.35</v>
      </c>
      <c r="D14" s="5">
        <v>4820.2</v>
      </c>
      <c r="E14" s="4" t="s">
        <v>16</v>
      </c>
      <c r="F14" s="6">
        <f>SUM(C14*D14,0)</f>
        <v>35428.469999999994</v>
      </c>
    </row>
    <row r="15" spans="1:6" s="8" customFormat="1" ht="76.5">
      <c r="A15" s="4">
        <v>9</v>
      </c>
      <c r="B15" s="3" t="s">
        <v>26</v>
      </c>
      <c r="C15" s="4">
        <v>29880</v>
      </c>
      <c r="D15" s="5">
        <v>223.97</v>
      </c>
      <c r="E15" s="4" t="s">
        <v>5</v>
      </c>
      <c r="F15" s="6">
        <f>SUM(C15*D15,0)</f>
        <v>6692223.5999999996</v>
      </c>
    </row>
    <row r="16" spans="1:6" s="8" customFormat="1" ht="36.75" customHeight="1">
      <c r="A16" s="4">
        <v>10</v>
      </c>
      <c r="B16" s="3" t="s">
        <v>27</v>
      </c>
      <c r="C16" s="4">
        <v>8715</v>
      </c>
      <c r="D16" s="5">
        <v>2344.59</v>
      </c>
      <c r="E16" s="4" t="s">
        <v>5</v>
      </c>
      <c r="F16" s="6">
        <f>SUM(C16*D16/100,0)</f>
        <v>204331.01850000001</v>
      </c>
    </row>
    <row r="17" spans="1:6" s="18" customFormat="1" ht="17.25" customHeight="1">
      <c r="A17" s="10" t="s">
        <v>6</v>
      </c>
      <c r="B17" s="11"/>
      <c r="C17" s="11"/>
      <c r="D17" s="11"/>
      <c r="E17" s="12"/>
      <c r="F17" s="17">
        <f>SUM(F7:F16)</f>
        <v>8382238.0028999997</v>
      </c>
    </row>
    <row r="18" spans="1:6" s="8" customFormat="1"/>
    <row r="19" spans="1:6" s="8" customFormat="1"/>
    <row r="20" spans="1:6" s="8" customFormat="1"/>
    <row r="21" spans="1:6" s="8" customFormat="1"/>
    <row r="22" spans="1:6" s="7" customFormat="1">
      <c r="A22" s="13" t="s">
        <v>12</v>
      </c>
      <c r="B22" s="13"/>
      <c r="D22" s="9" t="s">
        <v>13</v>
      </c>
      <c r="E22" s="9"/>
      <c r="F22" s="9"/>
    </row>
    <row r="23" spans="1:6" s="7" customFormat="1">
      <c r="D23" s="9" t="s">
        <v>14</v>
      </c>
      <c r="E23" s="9"/>
      <c r="F23" s="9"/>
    </row>
    <row r="24" spans="1:6" s="7" customFormat="1">
      <c r="D24" s="9" t="s">
        <v>17</v>
      </c>
      <c r="E24" s="9"/>
      <c r="F24" s="9"/>
    </row>
    <row r="25" spans="1:6" s="8" customFormat="1">
      <c r="D25" s="19"/>
      <c r="E25" s="19"/>
      <c r="F25" s="19"/>
    </row>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sheetData>
  <mergeCells count="8">
    <mergeCell ref="D23:F23"/>
    <mergeCell ref="D24:F24"/>
    <mergeCell ref="D25:F25"/>
    <mergeCell ref="A1:F1"/>
    <mergeCell ref="A3:F3"/>
    <mergeCell ref="A17:E17"/>
    <mergeCell ref="A22:B22"/>
    <mergeCell ref="D22:F22"/>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Jumoon Dal (CC Block)</vt:lpstr>
      <vt:lpstr>'Jumoon Dal (CC Block)'!Print_Area</vt:lpstr>
      <vt:lpstr>'Jumoon Dal (CC Block)'!Print_Titles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2016-03-30T13:14:58Z</cp:lastPrinted>
  <dcterms:created xsi:type="dcterms:W3CDTF">2014-06-02T07:32:11Z</dcterms:created>
  <dcterms:modified xsi:type="dcterms:W3CDTF">2016-03-30T13:15:04Z</dcterms:modified>
</cp:coreProperties>
</file>