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2X10' Span Brdge Hashim Zangejo" sheetId="15" r:id="rId1"/>
  </sheets>
  <definedNames>
    <definedName name="_xlnm.Print_Area" localSheetId="0">'2X10'' Span Brdge Hashim Zangejo'!$A$1:$F$23</definedName>
    <definedName name="_xlnm.Print_Titles" localSheetId="0">'2X10'' Span Brdge Hashim Zangejo'!$6:$6</definedName>
  </definedNames>
  <calcPr calcId="124519"/>
</workbook>
</file>

<file path=xl/calcChain.xml><?xml version="1.0" encoding="utf-8"?>
<calcChain xmlns="http://schemas.openxmlformats.org/spreadsheetml/2006/main">
  <c r="F8" i="15"/>
  <c r="F15" l="1"/>
  <c r="F14"/>
  <c r="F13"/>
  <c r="F12"/>
  <c r="F11"/>
  <c r="F10"/>
  <c r="F9"/>
  <c r="F7"/>
  <c r="F16" s="1"/>
</calcChain>
</file>

<file path=xl/sharedStrings.xml><?xml version="1.0" encoding="utf-8"?>
<sst xmlns="http://schemas.openxmlformats.org/spreadsheetml/2006/main" count="31" uniqueCount="28">
  <si>
    <t>Sr. No.</t>
  </si>
  <si>
    <t>Name of Work</t>
  </si>
  <si>
    <t>Qty.</t>
  </si>
  <si>
    <t>Rate</t>
  </si>
  <si>
    <t>Unit</t>
  </si>
  <si>
    <t>Amount</t>
  </si>
  <si>
    <t>SCHEDULE "B" to BID</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</si>
  <si>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</si>
  <si>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</si>
  <si>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</si>
  <si>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</si>
  <si>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</si>
  <si>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</si>
  <si>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</si>
  <si>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</si>
  <si>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</si>
  <si>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</si>
  <si>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</si>
  <si>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</si>
  <si>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</si>
  <si>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</si>
  <si>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</si>
  <si>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</si>
  <si>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</si>
  <si>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</si>
  <si>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</si>
  <si>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 xml:space="preserve">CONSTRUCTION OF (2x110') SPAN RCC SLAB BRIDGE OVER MACHKI MINOR @ RD: 100 NEAR VILLAGE HASHIM ZANGEJO. </t>
  </si>
  <si>
    <t xml:space="preserve">Earthwork excavation in irrigation channels drain etc. dressed to designed section grate and profiles excavated materials disposal off and dressed within 50 ft. lead (In ordinary soil).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</si>
</sst>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21">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2"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42"/>
  <sheetViews>
    <sheetView tabSelected="1" zoomScale="85" zoomScaleNormal="85" workbookViewId="0">
      <selection activeCell="G12" sqref="G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6.75" customHeight="1">
      <c r="A1" s="13" t="s">
        <v>26</v>
      </c>
      <c r="B1" s="13"/>
      <c r="C1" s="13"/>
      <c r="D1" s="13"/>
      <c r="E1" s="13"/>
      <c r="F1" s="13"/>
    </row>
    <row r="3" spans="1:6" ht="18">
      <c r="A3" s="16" t="s">
        <v>6</v>
      </c>
      <c r="B3" s="16"/>
      <c r="C3" s="16"/>
      <c r="D3" s="16"/>
      <c r="E3" s="16"/>
      <c r="F3" s="16"/>
    </row>
    <row r="6" spans="1:6" s="9" customFormat="1" ht="25.5">
      <c r="A6" s="2" t="s">
        <v>0</v>
      </c>
      <c r="B6" s="2" t="s">
        <v>1</v>
      </c>
      <c r="C6" s="2" t="s">
        <v>2</v>
      </c>
      <c r="D6" s="2" t="s">
        <v>3</v>
      </c>
      <c r="E6" s="2" t="s">
        <v>4</v>
      </c>
      <c r="F6" s="2" t="s">
        <v>5</v>
      </c>
    </row>
    <row r="7" spans="1:6" s="10" customFormat="1" ht="72.75" customHeight="1">
      <c r="A7" s="4">
        <v>1</v>
      </c>
      <c r="B7" s="3" t="s">
        <v>27</v>
      </c>
      <c r="C7" s="4">
        <v>33100</v>
      </c>
      <c r="D7" s="5">
        <v>2208.37</v>
      </c>
      <c r="E7" s="4" t="s">
        <v>7</v>
      </c>
      <c r="F7" s="6">
        <f>SUM(C7*D7/1000,0)</f>
        <v>73097.047000000006</v>
      </c>
    </row>
    <row r="8" spans="1:6" s="11" customFormat="1" ht="72.75" customHeight="1">
      <c r="A8" s="4">
        <v>2</v>
      </c>
      <c r="B8" s="3" t="s">
        <v>12</v>
      </c>
      <c r="C8" s="4">
        <v>9300</v>
      </c>
      <c r="D8" s="5">
        <v>3176.25</v>
      </c>
      <c r="E8" s="4" t="s">
        <v>7</v>
      </c>
      <c r="F8" s="6">
        <f>SUM(C8*D8/1000,0)</f>
        <v>29539.125</v>
      </c>
    </row>
    <row r="9" spans="1:6" s="10" customFormat="1" ht="35.25" customHeight="1">
      <c r="A9" s="4">
        <v>3</v>
      </c>
      <c r="B9" s="3" t="s">
        <v>13</v>
      </c>
      <c r="C9" s="4">
        <v>2000</v>
      </c>
      <c r="D9" s="5">
        <v>9416.2800000000007</v>
      </c>
      <c r="E9" s="4" t="s">
        <v>8</v>
      </c>
      <c r="F9" s="6">
        <f>SUM(C9*D9/100,0)</f>
        <v>188325.6</v>
      </c>
    </row>
    <row r="10" spans="1:6" s="10" customFormat="1" ht="38.25">
      <c r="A10" s="4">
        <v>4</v>
      </c>
      <c r="B10" s="3" t="s">
        <v>24</v>
      </c>
      <c r="C10" s="4">
        <v>5800</v>
      </c>
      <c r="D10" s="5">
        <v>26475</v>
      </c>
      <c r="E10" s="4" t="s">
        <v>8</v>
      </c>
      <c r="F10" s="6">
        <f>SUM(C10*D10/100,0)</f>
        <v>1535550</v>
      </c>
    </row>
    <row r="11" spans="1:6" s="10" customFormat="1" ht="57" customHeight="1">
      <c r="A11" s="4">
        <v>5</v>
      </c>
      <c r="B11" s="3" t="s">
        <v>14</v>
      </c>
      <c r="C11" s="4">
        <v>400</v>
      </c>
      <c r="D11" s="5">
        <v>14429.25</v>
      </c>
      <c r="E11" s="3" t="s">
        <v>9</v>
      </c>
      <c r="F11" s="6">
        <f>SUM(C11*D11/100,0)</f>
        <v>57717</v>
      </c>
    </row>
    <row r="12" spans="1:6" s="10" customFormat="1" ht="140.25">
      <c r="A12" s="4">
        <v>6</v>
      </c>
      <c r="B12" s="3" t="s">
        <v>15</v>
      </c>
      <c r="C12" s="4">
        <v>828</v>
      </c>
      <c r="D12" s="5">
        <v>337</v>
      </c>
      <c r="E12" s="4" t="s">
        <v>22</v>
      </c>
      <c r="F12" s="6">
        <f>SUM(C12*D12,0)</f>
        <v>279036</v>
      </c>
    </row>
    <row r="13" spans="1:6" s="10" customFormat="1" ht="61.5" customHeight="1">
      <c r="A13" s="4">
        <v>7</v>
      </c>
      <c r="B13" s="3" t="s">
        <v>16</v>
      </c>
      <c r="C13" s="4">
        <v>50.95</v>
      </c>
      <c r="D13" s="5">
        <v>4820.2</v>
      </c>
      <c r="E13" s="4" t="s">
        <v>23</v>
      </c>
      <c r="F13" s="6">
        <f>SUM(C13*D13,0)</f>
        <v>245589.19</v>
      </c>
    </row>
    <row r="14" spans="1:6" s="10" customFormat="1" ht="36.75" customHeight="1">
      <c r="A14" s="4">
        <v>8</v>
      </c>
      <c r="B14" s="3" t="s">
        <v>20</v>
      </c>
      <c r="C14" s="4">
        <v>1000</v>
      </c>
      <c r="D14" s="5">
        <v>1758.08</v>
      </c>
      <c r="E14" s="4" t="s">
        <v>10</v>
      </c>
      <c r="F14" s="6">
        <f>SUM(C14*D14/100,0)</f>
        <v>17580.8</v>
      </c>
    </row>
    <row r="15" spans="1:6" s="10" customFormat="1" ht="48.75" customHeight="1">
      <c r="A15" s="4">
        <v>9</v>
      </c>
      <c r="B15" s="3" t="s">
        <v>21</v>
      </c>
      <c r="C15" s="4">
        <v>200</v>
      </c>
      <c r="D15" s="5">
        <v>3127.41</v>
      </c>
      <c r="E15" s="4" t="s">
        <v>10</v>
      </c>
      <c r="F15" s="6">
        <f>SUM(C15*D15/100,0)</f>
        <v>6254.82</v>
      </c>
    </row>
    <row r="16" spans="1:6" s="7" customFormat="1" ht="17.25" customHeight="1">
      <c r="A16" s="17" t="s">
        <v>11</v>
      </c>
      <c r="B16" s="18"/>
      <c r="C16" s="18"/>
      <c r="D16" s="18"/>
      <c r="E16" s="19"/>
      <c r="F16" s="12">
        <f>SUM(F7:F15)+1</f>
        <v>2432690.5819999995</v>
      </c>
    </row>
    <row r="17" spans="1:6" s="10" customFormat="1"/>
    <row r="18" spans="1:6" s="11" customFormat="1"/>
    <row r="19" spans="1:6" s="11" customFormat="1"/>
    <row r="20" spans="1:6" s="10" customFormat="1"/>
    <row r="21" spans="1:6" s="8" customFormat="1">
      <c r="A21" s="20" t="s">
        <v>17</v>
      </c>
      <c r="B21" s="20"/>
      <c r="D21" s="14" t="s">
        <v>18</v>
      </c>
      <c r="E21" s="14"/>
      <c r="F21" s="14"/>
    </row>
    <row r="22" spans="1:6" s="8" customFormat="1">
      <c r="D22" s="14" t="s">
        <v>19</v>
      </c>
      <c r="E22" s="14"/>
      <c r="F22" s="14"/>
    </row>
    <row r="23" spans="1:6" s="8" customFormat="1">
      <c r="D23" s="14" t="s">
        <v>25</v>
      </c>
      <c r="E23" s="14"/>
      <c r="F23" s="14"/>
    </row>
    <row r="24" spans="1:6" s="10" customFormat="1">
      <c r="D24" s="15"/>
      <c r="E24" s="15"/>
      <c r="F24" s="15"/>
    </row>
    <row r="25" spans="1:6" s="10" customFormat="1"/>
    <row r="26" spans="1:6" s="10" customFormat="1"/>
    <row r="27" spans="1:6" s="10" customFormat="1"/>
    <row r="28" spans="1:6" s="10" customFormat="1"/>
    <row r="29" spans="1:6" s="10" customFormat="1"/>
    <row r="30" spans="1:6" s="10" customFormat="1"/>
    <row r="31" spans="1:6" s="10" customFormat="1"/>
    <row r="32" spans="1:6" s="10" customFormat="1"/>
    <row r="33" s="10" customFormat="1"/>
    <row r="34" s="10" customFormat="1"/>
    <row r="35" s="10" customFormat="1"/>
    <row r="36" s="10" customFormat="1"/>
    <row r="37" s="10" customFormat="1"/>
    <row r="38" s="10" customFormat="1"/>
    <row r="39" s="10" customFormat="1"/>
    <row r="40" s="10" customFormat="1"/>
    <row r="41" s="10" customFormat="1"/>
    <row r="42" s="10" customFormat="1"/>
    <row r="43" s="10" customFormat="1"/>
    <row r="44" s="10" customFormat="1"/>
    <row r="45" s="10" customFormat="1"/>
    <row r="46" s="10" customFormat="1"/>
    <row r="47" s="10" customFormat="1"/>
    <row r="48" s="10" customFormat="1"/>
    <row r="49" s="10" customFormat="1"/>
    <row r="50" s="10" customFormat="1"/>
    <row r="51" s="10" customFormat="1"/>
    <row r="52" s="10" customFormat="1"/>
    <row r="53" s="10" customFormat="1"/>
    <row r="54" s="10" customFormat="1"/>
    <row r="55" s="10" customFormat="1"/>
    <row r="56" s="10" customFormat="1"/>
    <row r="57" s="10" customFormat="1"/>
    <row r="58" s="10" customFormat="1"/>
    <row r="59" s="10" customFormat="1"/>
    <row r="60" s="10" customFormat="1"/>
    <row r="61" s="10" customFormat="1"/>
    <row r="62" s="10" customFormat="1"/>
    <row r="63" s="10" customFormat="1"/>
    <row r="64" s="10" customFormat="1"/>
    <row r="65" s="10" customFormat="1"/>
    <row r="66" s="10" customFormat="1"/>
    <row r="67" s="10" customFormat="1"/>
    <row r="68" s="10" customFormat="1"/>
    <row r="69" s="10" customFormat="1"/>
    <row r="70" s="10" customFormat="1"/>
    <row r="71" s="10" customFormat="1"/>
    <row r="72" s="10" customFormat="1"/>
    <row r="73" s="10" customFormat="1"/>
    <row r="74" s="10" customFormat="1"/>
    <row r="75" s="10" customFormat="1"/>
    <row r="76" s="10" customFormat="1"/>
    <row r="77" s="10" customFormat="1"/>
    <row r="78" s="10" customFormat="1"/>
    <row r="79" s="10" customFormat="1"/>
    <row r="80" s="10" customFormat="1"/>
    <row r="81" s="10" customFormat="1"/>
    <row r="82" s="10" customFormat="1"/>
    <row r="83" s="10" customFormat="1"/>
    <row r="84" s="10" customFormat="1"/>
    <row r="85" s="10" customFormat="1"/>
    <row r="86" s="10" customFormat="1"/>
    <row r="87" s="10" customFormat="1"/>
    <row r="88" s="10" customFormat="1"/>
    <row r="89" s="10" customFormat="1"/>
    <row r="90" s="10" customFormat="1"/>
    <row r="91" s="10" customFormat="1"/>
    <row r="92" s="10" customFormat="1"/>
    <row r="93" s="10" customFormat="1"/>
    <row r="94" s="10" customFormat="1"/>
    <row r="95" s="10" customFormat="1"/>
    <row r="96" s="10" customFormat="1"/>
    <row r="97" s="10" customFormat="1"/>
    <row r="98" s="10" customFormat="1"/>
    <row r="99" s="10" customFormat="1"/>
    <row r="100" s="10" customFormat="1"/>
    <row r="101" s="10" customFormat="1"/>
    <row r="102" s="10" customFormat="1"/>
    <row r="103" s="10" customFormat="1"/>
    <row r="104" s="10" customFormat="1"/>
    <row r="105" s="10" customFormat="1"/>
    <row r="106" s="10" customFormat="1"/>
    <row r="107" s="10" customFormat="1"/>
    <row r="108" s="10" customFormat="1"/>
    <row r="109" s="10" customFormat="1"/>
    <row r="110" s="10" customFormat="1"/>
    <row r="111" s="10" customFormat="1"/>
    <row r="112" s="10" customFormat="1"/>
    <row r="113" s="10" customFormat="1"/>
    <row r="114" s="10" customFormat="1"/>
    <row r="115" s="10" customFormat="1"/>
    <row r="116" s="10" customFormat="1"/>
    <row r="117" s="10" customFormat="1"/>
    <row r="118" s="10" customFormat="1"/>
    <row r="119" s="10" customFormat="1"/>
    <row r="120" s="10" customFormat="1"/>
    <row r="121" s="10" customFormat="1"/>
    <row r="122" s="10" customFormat="1"/>
    <row r="123" s="10" customFormat="1"/>
    <row r="124" s="10" customFormat="1"/>
    <row r="125" s="10" customFormat="1"/>
    <row r="126" s="10" customFormat="1"/>
    <row r="127" s="10" customFormat="1"/>
    <row r="128" s="10" customFormat="1"/>
    <row r="129" s="10" customFormat="1"/>
    <row r="130" s="10" customFormat="1"/>
    <row r="131" s="10" customFormat="1"/>
    <row r="132" s="10" customFormat="1"/>
    <row r="133" s="10" customFormat="1"/>
    <row r="134" s="10" customFormat="1"/>
    <row r="135" s="10" customFormat="1"/>
    <row r="136" s="10" customFormat="1"/>
    <row r="137" s="10" customFormat="1"/>
    <row r="138" s="10" customFormat="1"/>
    <row r="139" s="10" customFormat="1"/>
    <row r="140" s="10" customFormat="1"/>
    <row r="141" s="10" customFormat="1"/>
    <row r="142" s="10" customFormat="1"/>
  </sheetData>
  <mergeCells count="8">
    <mergeCell ref="A1:F1"/>
    <mergeCell ref="D22:F22"/>
    <mergeCell ref="D23:F23"/>
    <mergeCell ref="D24:F24"/>
    <mergeCell ref="A3:F3"/>
    <mergeCell ref="A16:E16"/>
    <mergeCell ref="A21:B21"/>
    <mergeCell ref="D21:F21"/>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2X10' Span Brdge Hashim Zangejo</vt:lpstr>
      <vt:lpstr>'2X10'' Span Brdge Hashim Zangejo'!Print_Area</vt:lpstr>
      <vt:lpstr>'2X10'' Span Brdge Hashim Zangejo'!Print_Titles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2016-03-14T04:24:23Z</cp:lastPrinted>
  <dcterms:created xsi:type="dcterms:W3CDTF">2014-06-02T07:32:11Z</dcterms:created>
  <dcterms:modified xsi:type="dcterms:W3CDTF">2016-03-26T06:42:34Z</dcterms:modified>
</cp:coreProperties>
</file>