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2x10' Span Bridge) Kabool" sheetId="17" r:id="rId1"/>
  </sheets>
  <definedNames>
    <definedName name="_xlnm.Print_Area" localSheetId="0">'(2x10'' Span Bridge) Kabool'!$A$1:$F$23</definedName>
    <definedName name="_xlnm.Print_Titles" localSheetId="0">'(2x10'' Span Bridge) Kabool'!$5:$5</definedName>
  </definedNames>
  <calcPr calcId="124519"/>
</workbook>
</file>

<file path=xl/calcChain.xml><?xml version="1.0" encoding="utf-8"?>
<calcChain xmlns="http://schemas.openxmlformats.org/spreadsheetml/2006/main">
  <c r="F15" i="17"/>
  <c r="F14"/>
  <c r="F7"/>
  <c r="F13"/>
  <c r="F12"/>
  <c r="F11"/>
  <c r="F10"/>
  <c r="F9"/>
  <c r="F8"/>
  <c r="F6"/>
  <c r="F16" s="1"/>
</calcChain>
</file>

<file path=xl/sharedStrings.xml><?xml version="1.0" encoding="utf-8"?>
<sst xmlns="http://schemas.openxmlformats.org/spreadsheetml/2006/main" count="33" uniqueCount="29">
  <si>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</si>
  <si>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</si>
  <si>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</si>
  <si>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</si>
  <si>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</si>
  <si>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</si>
  <si>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</si>
  <si>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</si>
  <si>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</si>
  <si>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</si>
  <si>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</si>
  <si>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</si>
  <si>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</si>
  <si>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</si>
  <si>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</si>
  <si>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</si>
  <si>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</si>
  <si>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</si>
  <si>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</si>
  <si>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</si>
  <si>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</si>
  <si>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</si>
  <si>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</si>
  <si>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</si>
  <si>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</si>
  <si>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</si>
  <si>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 xml:space="preserve">Earthwork excavation in irrigation channels drain etc. dressed to designed section grade and profiles excavated material disposal off and dressed within 50 ft. lead (In Ordinary Soil) (Earth work provides bund to divert water of channel). </t>
  </si>
  <si>
    <t xml:space="preserve">Re-handling of earthwork upto a lead of 50' ft. </t>
  </si>
  <si>
    <t xml:space="preserve">CONSTRUCTION OF (3X10') SPAN RCC SLAB BRIDGE OVER BEGNA MINOR @ RD: NEAR VILLAGE PATEL ISMAIL THAHEEM.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</si>
</sst>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64" fontId="3" fillId="0" borderId="1" xfId="0" applyNumberFormat="1" applyFont="1" applyBorder="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2"/>
  <sheetViews>
    <sheetView tabSelected="1" topLeftCell="A13" zoomScale="85" zoomScaleNormal="85" workbookViewId="0">
      <selection activeCell="B14" sqref="B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2" t="s">
        <v>28</v>
      </c>
      <c r="B1" s="12"/>
      <c r="C1" s="12"/>
      <c r="D1" s="12"/>
      <c r="E1" s="12"/>
      <c r="F1" s="12"/>
    </row>
    <row r="2" spans="1:6" ht="18">
      <c r="A2" s="14" t="s">
        <v>6</v>
      </c>
      <c r="B2" s="14"/>
      <c r="C2" s="14"/>
      <c r="D2" s="14"/>
      <c r="E2" s="14"/>
      <c r="F2" s="14"/>
    </row>
    <row r="5" spans="1:6" s="10" customFormat="1" ht="25.5">
      <c r="A5" s="2" t="s">
        <v>0</v>
      </c>
      <c r="B5" s="2" t="s">
        <v>1</v>
      </c>
      <c r="C5" s="2" t="s">
        <v>2</v>
      </c>
      <c r="D5" s="2" t="s">
        <v>3</v>
      </c>
      <c r="E5" s="2" t="s">
        <v>4</v>
      </c>
      <c r="F5" s="2" t="s">
        <v>5</v>
      </c>
    </row>
    <row r="6" spans="1:6" s="9" customFormat="1" ht="63.75">
      <c r="A6" s="4">
        <v>1</v>
      </c>
      <c r="B6" s="3" t="s">
        <v>26</v>
      </c>
      <c r="C6" s="4">
        <v>66450</v>
      </c>
      <c r="D6" s="5">
        <v>2208.37</v>
      </c>
      <c r="E6" s="4" t="s">
        <v>7</v>
      </c>
      <c r="F6" s="6">
        <f>SUM(C6*D6/1000,0)</f>
        <v>146746.18650000001</v>
      </c>
    </row>
    <row r="7" spans="1:6" s="9" customFormat="1" ht="63.75">
      <c r="A7" s="4">
        <v>2</v>
      </c>
      <c r="B7" s="3" t="s">
        <v>12</v>
      </c>
      <c r="C7" s="4">
        <v>12300</v>
      </c>
      <c r="D7" s="5">
        <v>3176.25</v>
      </c>
      <c r="E7" s="4" t="s">
        <v>7</v>
      </c>
      <c r="F7" s="6">
        <f>SUM(C7*D7/1000,0)</f>
        <v>39067.875</v>
      </c>
    </row>
    <row r="8" spans="1:6" s="9" customFormat="1" ht="25.5">
      <c r="A8" s="4">
        <v>3</v>
      </c>
      <c r="B8" s="3" t="s">
        <v>13</v>
      </c>
      <c r="C8" s="4">
        <v>2278</v>
      </c>
      <c r="D8" s="5">
        <v>9416.2800000000007</v>
      </c>
      <c r="E8" s="4" t="s">
        <v>8</v>
      </c>
      <c r="F8" s="6">
        <f>SUM(C8*D8/100,0)</f>
        <v>214502.8584</v>
      </c>
    </row>
    <row r="9" spans="1:6" s="9" customFormat="1" ht="38.25">
      <c r="A9" s="4">
        <v>4</v>
      </c>
      <c r="B9" s="3" t="s">
        <v>24</v>
      </c>
      <c r="C9" s="4">
        <v>7155</v>
      </c>
      <c r="D9" s="5">
        <v>26475</v>
      </c>
      <c r="E9" s="4" t="s">
        <v>8</v>
      </c>
      <c r="F9" s="6">
        <f>SUM(C9*D9/100,0)</f>
        <v>1894286.25</v>
      </c>
    </row>
    <row r="10" spans="1:6" s="9" customFormat="1" ht="51">
      <c r="A10" s="4">
        <v>5</v>
      </c>
      <c r="B10" s="3" t="s">
        <v>14</v>
      </c>
      <c r="C10" s="4">
        <v>477</v>
      </c>
      <c r="D10" s="5">
        <v>14429.25</v>
      </c>
      <c r="E10" s="3" t="s">
        <v>9</v>
      </c>
      <c r="F10" s="6">
        <f>SUM(C10*D10/100,0)</f>
        <v>68827.522500000006</v>
      </c>
    </row>
    <row r="11" spans="1:6" s="9" customFormat="1" ht="129" customHeight="1">
      <c r="A11" s="4">
        <v>6</v>
      </c>
      <c r="B11" s="3" t="s">
        <v>15</v>
      </c>
      <c r="C11" s="4">
        <v>1543</v>
      </c>
      <c r="D11" s="5">
        <v>337</v>
      </c>
      <c r="E11" s="4" t="s">
        <v>22</v>
      </c>
      <c r="F11" s="6">
        <f>SUM(C11*D11,0)</f>
        <v>519991</v>
      </c>
    </row>
    <row r="12" spans="1:6" s="9" customFormat="1" ht="51">
      <c r="A12" s="4">
        <v>7</v>
      </c>
      <c r="B12" s="3" t="s">
        <v>16</v>
      </c>
      <c r="C12" s="4">
        <v>68.62</v>
      </c>
      <c r="D12" s="5">
        <v>4820.2</v>
      </c>
      <c r="E12" s="4" t="s">
        <v>23</v>
      </c>
      <c r="F12" s="6">
        <f>SUM(C12*D12,0)</f>
        <v>330762.12400000001</v>
      </c>
    </row>
    <row r="13" spans="1:6" s="9" customFormat="1" ht="25.5">
      <c r="A13" s="4">
        <v>8</v>
      </c>
      <c r="B13" s="3" t="s">
        <v>20</v>
      </c>
      <c r="C13" s="4">
        <v>1450</v>
      </c>
      <c r="D13" s="5">
        <v>1758.08</v>
      </c>
      <c r="E13" s="4" t="s">
        <v>10</v>
      </c>
      <c r="F13" s="6">
        <f>SUM(C13*D13/100,0)</f>
        <v>25492.16</v>
      </c>
    </row>
    <row r="14" spans="1:6" s="9" customFormat="1" ht="38.25">
      <c r="A14" s="4">
        <v>9</v>
      </c>
      <c r="B14" s="3" t="s">
        <v>21</v>
      </c>
      <c r="C14" s="4">
        <v>30</v>
      </c>
      <c r="D14" s="5">
        <v>3127.41</v>
      </c>
      <c r="E14" s="4" t="s">
        <v>10</v>
      </c>
      <c r="F14" s="6">
        <f>SUM(C14*D14/100,0)</f>
        <v>938.22299999999984</v>
      </c>
    </row>
    <row r="15" spans="1:6" s="9" customFormat="1" ht="24" customHeight="1">
      <c r="A15" s="4">
        <v>10</v>
      </c>
      <c r="B15" s="3" t="s">
        <v>27</v>
      </c>
      <c r="C15" s="4">
        <v>66450</v>
      </c>
      <c r="D15" s="5">
        <v>1058.75</v>
      </c>
      <c r="E15" s="4" t="s">
        <v>10</v>
      </c>
      <c r="F15" s="6">
        <f>SUM(C15*D15/1000,0)</f>
        <v>70353.9375</v>
      </c>
    </row>
    <row r="16" spans="1:6" s="7" customFormat="1" ht="17.25" customHeight="1">
      <c r="A16" s="17" t="s">
        <v>11</v>
      </c>
      <c r="B16" s="18"/>
      <c r="C16" s="18"/>
      <c r="D16" s="18"/>
      <c r="E16" s="19"/>
      <c r="F16" s="11">
        <f>SUM(F6:F15)</f>
        <v>3310968.1369000003</v>
      </c>
    </row>
    <row r="17" spans="1:6" s="9" customFormat="1"/>
    <row r="18" spans="1:6" s="9" customFormat="1"/>
    <row r="19" spans="1:6" s="9" customFormat="1"/>
    <row r="20" spans="1:6" s="9" customFormat="1"/>
    <row r="21" spans="1:6" s="8" customFormat="1">
      <c r="A21" s="15" t="s">
        <v>17</v>
      </c>
      <c r="B21" s="15"/>
      <c r="D21" s="13" t="s">
        <v>18</v>
      </c>
      <c r="E21" s="13"/>
      <c r="F21" s="13"/>
    </row>
    <row r="22" spans="1:6" s="8" customFormat="1">
      <c r="D22" s="13" t="s">
        <v>19</v>
      </c>
      <c r="E22" s="13"/>
      <c r="F22" s="13"/>
    </row>
    <row r="23" spans="1:6" s="8" customFormat="1">
      <c r="D23" s="13" t="s">
        <v>25</v>
      </c>
      <c r="E23" s="13"/>
      <c r="F23" s="13"/>
    </row>
    <row r="24" spans="1:6" s="9" customFormat="1">
      <c r="D24" s="16"/>
      <c r="E24" s="16"/>
      <c r="F24" s="16"/>
    </row>
    <row r="25" spans="1:6" s="9" customFormat="1"/>
    <row r="26" spans="1:6" s="9" customFormat="1"/>
    <row r="27" spans="1:6" s="9" customFormat="1"/>
    <row r="28" spans="1:6" s="9" customFormat="1"/>
    <row r="29" spans="1:6" s="9" customFormat="1"/>
    <row r="30" spans="1:6" s="9" customFormat="1"/>
    <row r="31" spans="1:6" s="9" customFormat="1"/>
    <row r="32" spans="1:6" s="9" customFormat="1"/>
    <row r="33" s="9" customFormat="1"/>
    <row r="34" s="9" customFormat="1"/>
    <row r="35" s="9" customFormat="1"/>
    <row r="36" s="9" customFormat="1"/>
    <row r="37" s="9" customFormat="1"/>
    <row r="38" s="9" customFormat="1"/>
    <row r="39" s="9" customFormat="1"/>
    <row r="40" s="9" customFormat="1"/>
    <row r="41" s="9" customFormat="1"/>
    <row r="42" s="9" customFormat="1"/>
    <row r="43" s="9" customFormat="1"/>
    <row r="44" s="9" customFormat="1"/>
    <row r="45" s="9" customFormat="1"/>
    <row r="46" s="9" customFormat="1"/>
    <row r="47" s="9" customFormat="1"/>
    <row r="48"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sheetData>
  <mergeCells count="8">
    <mergeCell ref="D22:F22"/>
    <mergeCell ref="D23:F23"/>
    <mergeCell ref="D24:F24"/>
    <mergeCell ref="A1:F1"/>
    <mergeCell ref="A2:F2"/>
    <mergeCell ref="A16:E16"/>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(2x10' Span Bridge) Kabool</vt:lpstr>
      <vt:lpstr>'(2x10'' Span Bridge) Kabool'!Print_Area</vt:lpstr>
      <vt:lpstr>'(2x10'' Span Bridge) Kabool'!Print_Titles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2016-03-19T14:20:02Z</cp:lastPrinted>
  <dcterms:created xsi:type="dcterms:W3CDTF">2014-06-02T07:32:11Z</dcterms:created>
  <dcterms:modified xsi:type="dcterms:W3CDTF">2016-03-19T14:20:06Z</dcterms:modified>
</cp:coreProperties>
</file>