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5480" windowHeight="9405"/>
  </bookViews>
  <sheets>
    <sheet name="Dodo Samejo (CC Block)" sheetId="19" r:id="rId1"/>
  </sheets>
  <definedNames>
    <definedName name="_xlnm.Print_Area" localSheetId="0">'Dodo Samejo (CC Block)'!$A$1:$F$24</definedName>
    <definedName name="_xlnm.Print_Titles" localSheetId="0">'Dodo Samejo (CC Block)'!$6:$6</definedName>
  </definedNames>
  <calcPr calcId="124519"/>
</workbook>
</file>

<file path=xl/calcChain.xml><?xml version="1.0" encoding="utf-8"?>
<calcChain xmlns="http://schemas.openxmlformats.org/spreadsheetml/2006/main">
  <c r="F15" i="19"/>
  <c r="F12"/>
  <c r="F11"/>
  <c r="F10"/>
  <c r="F9"/>
  <c r="F16"/>
  <c r="F14"/>
  <c r="F13"/>
  <c r="F8"/>
  <c r="F7"/>
  <c r="F17" s="1"/>
</calcChain>
</file>

<file path=xl/sharedStrings.xml><?xml version="1.0" encoding="utf-8"?>
<sst xmlns="http://schemas.openxmlformats.org/spreadsheetml/2006/main" count="33" uniqueCount="28">
  <si>
    <t>Qty.</t>
  </si>
  <si>
    <t>Rate</t>
  </si>
  <si>
    <t>Unit</t>
  </si>
  <si>
    <t>Per %0 Cft</t>
  </si>
  <si>
    <t>Per % Cft</t>
  </si>
  <si>
    <t>Per % Sft</t>
  </si>
  <si>
    <t>TOTAL</t>
  </si>
  <si>
    <t>Excavation in foundation of buildings bridges and other structures including dag belling dressing refilling around structures with excavated earth watering and remaining lead upto 100 feet and lift upto 5 feet (in ordinary soil).</t>
  </si>
  <si>
    <t xml:space="preserve">Cement concrete plain including placing compacting finishing and curing et. Complete (including screening and washing of stone aggregate without shuttering) Ratio 1:2:4.    </t>
  </si>
  <si>
    <t xml:space="preserve">RCC work including all labour and materials except the cost of steel reinforcement and its labour for bending and binding, which will be paid separately. This rate also includes all kinds of forms, moulds, lifting, shuttering, curing, rendering and finishing the exposed surface including screening and washing of shingle. RCC work in roof, slab, beams, columns, rafts, lintels and other structural members laid in situ or precast laid in position in all respects ratio 1:2:4 (90 Lbs. Cement, 2 CFT sand, 4 CFT shingle)    </t>
  </si>
  <si>
    <t xml:space="preserve">Fabrication of mild steel reinforcement concrete including curing position making joints and fastening including cost of binding wire also includes removal of rust from bars.   </t>
  </si>
  <si>
    <t>CONTRACTOR</t>
  </si>
  <si>
    <t>EXECUTIVE ENGINEER</t>
  </si>
  <si>
    <t>HIGHWAY DIVISION</t>
  </si>
  <si>
    <t>Per  Cft</t>
  </si>
  <si>
    <t>Per CWT</t>
  </si>
  <si>
    <t>SUJAWAL</t>
  </si>
  <si>
    <t>SCHEDULE "B" to BID</t>
  </si>
  <si>
    <t>Sr. No.</t>
  </si>
  <si>
    <t>Name of Work</t>
  </si>
  <si>
    <t>Amount</t>
  </si>
  <si>
    <t>Pacca brick work in foundation and plinth (In Cement sand Mortar) Ratio: 1:4</t>
  </si>
  <si>
    <t>Borrowpits excavation undressed lead upto 100 ft.</t>
  </si>
  <si>
    <t xml:space="preserve">Laying earth in 6" Layers leveling dressing and watering for compaction etc. complete. </t>
  </si>
  <si>
    <t xml:space="preserve">Providing and fixing cement paving blocks flooring having size of 197x97x80 (mm) of city/ quddra/ cobble shape with natural colours, having strength between 5000 psi to 8500 psi i/c fitting the joints with hill sand and laying in specifics manner/ pattern and design etc. complete. </t>
  </si>
  <si>
    <t xml:space="preserve">Cement Plaster 1:3 upto 12' ft. height (1/2" thick). </t>
  </si>
  <si>
    <t>CONSTRUCTION OF C.C. BLOCKING WITH PAVER BRICKS STREETS AT VILLAGE DODO SAMEJO= 2700' RFT.</t>
  </si>
  <si>
    <t>Cement concrete brick or stone ballast 1 ½” to 2” gauge. Ratio 1:5:10</t>
  </si>
</sst>
</file>

<file path=xl/styles.xml><?xml version="1.0" encoding="utf-8"?>
<styleSheet xmlns="http://schemas.openxmlformats.org/spreadsheetml/2006/main">
  <numFmts count="2">
    <numFmt numFmtId="43" formatCode="_(* #,##0.00_);_(* \(#,##0.00\);_(* &quot;-&quot;??_);_(@_)"/>
    <numFmt numFmtId="164" formatCode="_(* #,##0_);_(* \(#,##0\);_(* &quot;-&quot;??_);_(@_)"/>
  </numFmts>
  <fonts count="7">
    <font>
      <sz val="11"/>
      <color theme="1"/>
      <name val="Calibri"/>
      <family val="2"/>
      <scheme val="minor"/>
    </font>
    <font>
      <sz val="11"/>
      <color theme="1"/>
      <name val="Calibri"/>
      <family val="2"/>
      <scheme val="minor"/>
    </font>
    <font>
      <sz val="10"/>
      <color theme="1"/>
      <name val="Arial"/>
      <family val="2"/>
    </font>
    <font>
      <b/>
      <sz val="10"/>
      <color theme="1"/>
      <name val="Arial"/>
      <family val="2"/>
    </font>
    <font>
      <sz val="10"/>
      <name val="Arial"/>
      <family val="2"/>
    </font>
    <font>
      <b/>
      <sz val="11"/>
      <color theme="1"/>
      <name val="Arial"/>
      <family val="2"/>
    </font>
    <font>
      <b/>
      <u/>
      <sz val="14"/>
      <color theme="1"/>
      <name val="Arial"/>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4" fillId="0" borderId="0"/>
    <xf numFmtId="43" fontId="4" fillId="0" borderId="0" applyFont="0" applyFill="0" applyBorder="0" applyAlignment="0" applyProtection="0"/>
  </cellStyleXfs>
  <cellXfs count="20">
    <xf numFmtId="0" fontId="0" fillId="0" borderId="0" xfId="0"/>
    <xf numFmtId="0" fontId="2" fillId="0" borderId="0" xfId="0" applyFont="1"/>
    <xf numFmtId="0" fontId="3" fillId="0" borderId="1" xfId="0" applyFont="1" applyBorder="1" applyAlignment="1">
      <alignment horizontal="center" vertical="top" wrapText="1"/>
    </xf>
    <xf numFmtId="0" fontId="2" fillId="0" borderId="1" xfId="0" applyFont="1" applyBorder="1" applyAlignment="1">
      <alignment horizontal="justify" vertical="top" wrapText="1"/>
    </xf>
    <xf numFmtId="0" fontId="2" fillId="0" borderId="1" xfId="0" applyFont="1" applyBorder="1" applyAlignment="1">
      <alignment horizontal="center" vertical="top" wrapText="1"/>
    </xf>
    <xf numFmtId="43" fontId="2" fillId="0" borderId="1" xfId="1" applyFont="1" applyBorder="1" applyAlignment="1">
      <alignment horizontal="justify" vertical="top" wrapText="1"/>
    </xf>
    <xf numFmtId="164" fontId="2" fillId="0" borderId="1" xfId="0" applyNumberFormat="1" applyFont="1" applyBorder="1" applyAlignment="1">
      <alignment horizontal="justify" vertical="top" wrapText="1"/>
    </xf>
    <xf numFmtId="0" fontId="3" fillId="0" borderId="0" xfId="0" applyFont="1" applyAlignment="1">
      <alignment horizontal="justify" vertical="top" wrapText="1"/>
    </xf>
    <xf numFmtId="0" fontId="2" fillId="0" borderId="0" xfId="0" applyFont="1" applyAlignment="1">
      <alignment horizontal="justify" vertical="top" wrapText="1"/>
    </xf>
    <xf numFmtId="0" fontId="2" fillId="0" borderId="0" xfId="0" applyFont="1" applyAlignment="1">
      <alignment horizontal="center" vertical="top" wrapText="1"/>
    </xf>
    <xf numFmtId="164" fontId="3" fillId="0" borderId="1" xfId="0" applyNumberFormat="1" applyFont="1" applyBorder="1" applyAlignment="1">
      <alignment horizontal="justify" vertical="top" wrapText="1"/>
    </xf>
    <xf numFmtId="0" fontId="2" fillId="0" borderId="0" xfId="0" applyFont="1" applyAlignment="1">
      <alignment horizontal="center" vertical="center" wrapText="1"/>
    </xf>
    <xf numFmtId="0" fontId="3" fillId="0" borderId="0" xfId="0" applyFont="1" applyAlignment="1">
      <alignment horizontal="center" vertical="top" wrapText="1"/>
    </xf>
    <xf numFmtId="0" fontId="2" fillId="0" borderId="0" xfId="0" applyFont="1" applyAlignment="1">
      <alignment horizontal="center" vertical="top" wrapText="1"/>
    </xf>
    <xf numFmtId="0" fontId="5" fillId="0" borderId="0" xfId="0" applyFont="1" applyAlignment="1">
      <alignment horizontal="justify" vertical="top" wrapText="1"/>
    </xf>
    <xf numFmtId="0" fontId="6" fillId="0" borderId="0" xfId="0" applyFont="1" applyAlignment="1">
      <alignment horizontal="center"/>
    </xf>
    <xf numFmtId="0" fontId="3" fillId="0" borderId="2" xfId="0" applyFont="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horizontal="right" vertical="center" wrapText="1"/>
    </xf>
    <xf numFmtId="0" fontId="3" fillId="0" borderId="0" xfId="0" applyFont="1" applyAlignment="1">
      <alignment horizontal="left" vertical="top" wrapText="1"/>
    </xf>
  </cellXfs>
  <cellStyles count="4">
    <cellStyle name="Comma" xfId="1" builtinId="3"/>
    <cellStyle name="Comma 2" xfId="3"/>
    <cellStyle name="Normal" xfId="0" builtinId="0"/>
    <cellStyle name="Normal 2" xfId="2"/>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BFBF9"/>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F143"/>
  <sheetViews>
    <sheetView tabSelected="1" zoomScale="85" zoomScaleNormal="85" workbookViewId="0">
      <selection activeCell="H7" sqref="H7"/>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16384" width="9.140625" style="1"/>
  </cols>
  <sheetData>
    <row r="1" spans="1:6" ht="34.5" customHeight="1">
      <c r="A1" s="14" t="s">
        <v>26</v>
      </c>
      <c r="B1" s="14"/>
      <c r="C1" s="14"/>
      <c r="D1" s="14"/>
      <c r="E1" s="14"/>
      <c r="F1" s="14"/>
    </row>
    <row r="3" spans="1:6" ht="18">
      <c r="A3" s="15" t="s">
        <v>17</v>
      </c>
      <c r="B3" s="15"/>
      <c r="C3" s="15"/>
      <c r="D3" s="15"/>
      <c r="E3" s="15"/>
      <c r="F3" s="15"/>
    </row>
    <row r="6" spans="1:6" s="9" customFormat="1" ht="25.5">
      <c r="A6" s="2" t="s">
        <v>18</v>
      </c>
      <c r="B6" s="2" t="s">
        <v>19</v>
      </c>
      <c r="C6" s="2" t="s">
        <v>0</v>
      </c>
      <c r="D6" s="2" t="s">
        <v>1</v>
      </c>
      <c r="E6" s="2" t="s">
        <v>2</v>
      </c>
      <c r="F6" s="2" t="s">
        <v>20</v>
      </c>
    </row>
    <row r="7" spans="1:6" s="8" customFormat="1" ht="72.75" customHeight="1">
      <c r="A7" s="4">
        <v>1</v>
      </c>
      <c r="B7" s="3" t="s">
        <v>7</v>
      </c>
      <c r="C7" s="4">
        <v>3456</v>
      </c>
      <c r="D7" s="5">
        <v>3176.25</v>
      </c>
      <c r="E7" s="4" t="s">
        <v>3</v>
      </c>
      <c r="F7" s="6">
        <f>SUM(C7*D7/1000,0)</f>
        <v>10977.12</v>
      </c>
    </row>
    <row r="8" spans="1:6" s="8" customFormat="1" ht="35.25" customHeight="1">
      <c r="A8" s="4">
        <v>2</v>
      </c>
      <c r="B8" s="3" t="s">
        <v>27</v>
      </c>
      <c r="C8" s="4">
        <v>3419</v>
      </c>
      <c r="D8" s="5">
        <v>8694.9500000000007</v>
      </c>
      <c r="E8" s="4" t="s">
        <v>4</v>
      </c>
      <c r="F8" s="6">
        <f>SUM(C8*D8/100,0)</f>
        <v>297280.34049999999</v>
      </c>
    </row>
    <row r="9" spans="1:6" s="8" customFormat="1" ht="35.25" customHeight="1">
      <c r="A9" s="4">
        <v>3</v>
      </c>
      <c r="B9" s="3" t="s">
        <v>21</v>
      </c>
      <c r="C9" s="4">
        <v>7162</v>
      </c>
      <c r="D9" s="5">
        <v>12501.41</v>
      </c>
      <c r="E9" s="4" t="s">
        <v>4</v>
      </c>
      <c r="F9" s="6">
        <f>SUM(C9*D9/100,0)</f>
        <v>895350.98420000006</v>
      </c>
    </row>
    <row r="10" spans="1:6" s="8" customFormat="1" ht="57" customHeight="1">
      <c r="A10" s="4">
        <v>4</v>
      </c>
      <c r="B10" s="3" t="s">
        <v>8</v>
      </c>
      <c r="C10" s="4">
        <v>1038</v>
      </c>
      <c r="D10" s="5">
        <v>14429.25</v>
      </c>
      <c r="E10" s="4" t="s">
        <v>14</v>
      </c>
      <c r="F10" s="6">
        <f>SUM(C10*D10/100,0)</f>
        <v>149775.61499999999</v>
      </c>
    </row>
    <row r="11" spans="1:6" s="8" customFormat="1" ht="25.5" customHeight="1">
      <c r="A11" s="4">
        <v>5</v>
      </c>
      <c r="B11" s="3" t="s">
        <v>22</v>
      </c>
      <c r="C11" s="4">
        <v>56700</v>
      </c>
      <c r="D11" s="5">
        <v>2117.5</v>
      </c>
      <c r="E11" s="4" t="s">
        <v>14</v>
      </c>
      <c r="F11" s="6">
        <f>SUM(C11*D11/1000,0)</f>
        <v>120062.25</v>
      </c>
    </row>
    <row r="12" spans="1:6" s="8" customFormat="1" ht="25.5" customHeight="1">
      <c r="A12" s="4">
        <v>6</v>
      </c>
      <c r="B12" s="3" t="s">
        <v>23</v>
      </c>
      <c r="C12" s="4">
        <v>56700</v>
      </c>
      <c r="D12" s="5">
        <v>354</v>
      </c>
      <c r="E12" s="4" t="s">
        <v>14</v>
      </c>
      <c r="F12" s="6">
        <f>SUM(C12*D12/1000,0)</f>
        <v>20071.8</v>
      </c>
    </row>
    <row r="13" spans="1:6" s="8" customFormat="1" ht="140.25">
      <c r="A13" s="4">
        <v>7</v>
      </c>
      <c r="B13" s="3" t="s">
        <v>9</v>
      </c>
      <c r="C13" s="4">
        <v>38</v>
      </c>
      <c r="D13" s="5">
        <v>337</v>
      </c>
      <c r="E13" s="4" t="s">
        <v>14</v>
      </c>
      <c r="F13" s="6">
        <f>SUM(C13*D13,0)</f>
        <v>12806</v>
      </c>
    </row>
    <row r="14" spans="1:6" s="8" customFormat="1" ht="61.5" customHeight="1">
      <c r="A14" s="4">
        <v>8</v>
      </c>
      <c r="B14" s="3" t="s">
        <v>10</v>
      </c>
      <c r="C14" s="4">
        <v>2.4500000000000002</v>
      </c>
      <c r="D14" s="5">
        <v>4820.2</v>
      </c>
      <c r="E14" s="4" t="s">
        <v>15</v>
      </c>
      <c r="F14" s="6">
        <f>SUM(C14*D14,0)</f>
        <v>11809.49</v>
      </c>
    </row>
    <row r="15" spans="1:6" s="8" customFormat="1" ht="76.5">
      <c r="A15" s="4">
        <v>9</v>
      </c>
      <c r="B15" s="3" t="s">
        <v>24</v>
      </c>
      <c r="C15" s="4">
        <v>32400</v>
      </c>
      <c r="D15" s="5">
        <v>223.97</v>
      </c>
      <c r="E15" s="4" t="s">
        <v>5</v>
      </c>
      <c r="F15" s="6">
        <f>SUM(C15*D15,0)</f>
        <v>7256628</v>
      </c>
    </row>
    <row r="16" spans="1:6" s="8" customFormat="1" ht="36.75" customHeight="1">
      <c r="A16" s="4">
        <v>10</v>
      </c>
      <c r="B16" s="3" t="s">
        <v>25</v>
      </c>
      <c r="C16" s="4">
        <v>9450</v>
      </c>
      <c r="D16" s="5">
        <v>2344.59</v>
      </c>
      <c r="E16" s="4" t="s">
        <v>5</v>
      </c>
      <c r="F16" s="6">
        <f>SUM(C16*D16/100,0)</f>
        <v>221563.755</v>
      </c>
    </row>
    <row r="17" spans="1:6" s="11" customFormat="1" ht="17.25" customHeight="1">
      <c r="A17" s="16" t="s">
        <v>6</v>
      </c>
      <c r="B17" s="17"/>
      <c r="C17" s="17"/>
      <c r="D17" s="17"/>
      <c r="E17" s="18"/>
      <c r="F17" s="10">
        <f>SUM(F7:F16)</f>
        <v>8996325.354700001</v>
      </c>
    </row>
    <row r="18" spans="1:6" s="8" customFormat="1"/>
    <row r="19" spans="1:6" s="8" customFormat="1"/>
    <row r="20" spans="1:6" s="8" customFormat="1"/>
    <row r="21" spans="1:6" s="8" customFormat="1"/>
    <row r="22" spans="1:6" s="7" customFormat="1">
      <c r="A22" s="19" t="s">
        <v>11</v>
      </c>
      <c r="B22" s="19"/>
      <c r="D22" s="12" t="s">
        <v>12</v>
      </c>
      <c r="E22" s="12"/>
      <c r="F22" s="12"/>
    </row>
    <row r="23" spans="1:6" s="7" customFormat="1">
      <c r="D23" s="12" t="s">
        <v>13</v>
      </c>
      <c r="E23" s="12"/>
      <c r="F23" s="12"/>
    </row>
    <row r="24" spans="1:6" s="7" customFormat="1">
      <c r="D24" s="12" t="s">
        <v>16</v>
      </c>
      <c r="E24" s="12"/>
      <c r="F24" s="12"/>
    </row>
    <row r="25" spans="1:6" s="8" customFormat="1">
      <c r="D25" s="13"/>
      <c r="E25" s="13"/>
      <c r="F25" s="13"/>
    </row>
    <row r="26" spans="1:6" s="8" customFormat="1"/>
    <row r="27" spans="1:6" s="8" customFormat="1"/>
    <row r="28" spans="1:6" s="8" customFormat="1"/>
    <row r="29" spans="1:6" s="8" customFormat="1"/>
    <row r="30" spans="1:6" s="8" customFormat="1"/>
    <row r="31" spans="1:6" s="8" customFormat="1"/>
    <row r="32" spans="1:6" s="8" customFormat="1"/>
    <row r="33" s="8" customFormat="1"/>
    <row r="34" s="8" customFormat="1"/>
    <row r="35" s="8" customFormat="1"/>
    <row r="36" s="8" customFormat="1"/>
    <row r="37" s="8" customFormat="1"/>
    <row r="38" s="8" customFormat="1"/>
    <row r="39" s="8" customFormat="1"/>
    <row r="40" s="8" customFormat="1"/>
    <row r="41" s="8" customFormat="1"/>
    <row r="42" s="8" customFormat="1"/>
    <row r="43" s="8" customFormat="1"/>
    <row r="44" s="8" customFormat="1"/>
    <row r="45" s="8" customFormat="1"/>
    <row r="46" s="8" customFormat="1"/>
    <row r="47" s="8" customFormat="1"/>
    <row r="48" s="8" customFormat="1"/>
    <row r="49" s="8" customFormat="1"/>
    <row r="50" s="8" customFormat="1"/>
    <row r="51" s="8" customFormat="1"/>
    <row r="52" s="8" customFormat="1"/>
    <row r="53" s="8" customFormat="1"/>
    <row r="54" s="8" customFormat="1"/>
    <row r="55" s="8" customFormat="1"/>
    <row r="56" s="8" customFormat="1"/>
    <row r="57" s="8" customFormat="1"/>
    <row r="58" s="8" customFormat="1"/>
    <row r="59" s="8" customFormat="1"/>
    <row r="60" s="8" customFormat="1"/>
    <row r="61" s="8" customFormat="1"/>
    <row r="62" s="8" customFormat="1"/>
    <row r="63" s="8" customFormat="1"/>
    <row r="64" s="8" customFormat="1"/>
    <row r="65" s="8" customFormat="1"/>
    <row r="66" s="8" customFormat="1"/>
    <row r="67" s="8" customFormat="1"/>
    <row r="68" s="8" customFormat="1"/>
    <row r="69" s="8" customFormat="1"/>
    <row r="70" s="8" customFormat="1"/>
    <row r="71" s="8" customFormat="1"/>
    <row r="72" s="8" customFormat="1"/>
    <row r="73" s="8" customFormat="1"/>
    <row r="74" s="8" customFormat="1"/>
    <row r="75" s="8" customFormat="1"/>
    <row r="76" s="8" customFormat="1"/>
    <row r="77" s="8" customFormat="1"/>
    <row r="78" s="8" customFormat="1"/>
    <row r="79" s="8" customFormat="1"/>
    <row r="80" s="8" customFormat="1"/>
    <row r="81" s="8" customFormat="1"/>
    <row r="82" s="8" customFormat="1"/>
    <row r="83" s="8" customFormat="1"/>
    <row r="84" s="8" customFormat="1"/>
    <row r="85" s="8" customFormat="1"/>
    <row r="86" s="8" customFormat="1"/>
    <row r="87" s="8" customFormat="1"/>
    <row r="88" s="8" customFormat="1"/>
    <row r="89" s="8" customFormat="1"/>
    <row r="90" s="8" customFormat="1"/>
    <row r="91" s="8" customFormat="1"/>
    <row r="92" s="8" customFormat="1"/>
    <row r="93" s="8" customFormat="1"/>
    <row r="94" s="8" customFormat="1"/>
    <row r="95" s="8" customFormat="1"/>
    <row r="96" s="8" customFormat="1"/>
    <row r="97" s="8" customFormat="1"/>
    <row r="98" s="8" customFormat="1"/>
    <row r="99" s="8" customFormat="1"/>
    <row r="100" s="8" customFormat="1"/>
    <row r="101" s="8" customFormat="1"/>
    <row r="102" s="8" customFormat="1"/>
    <row r="103" s="8" customFormat="1"/>
    <row r="104" s="8" customFormat="1"/>
    <row r="105" s="8" customFormat="1"/>
    <row r="106" s="8" customFormat="1"/>
    <row r="107" s="8" customFormat="1"/>
    <row r="108" s="8" customFormat="1"/>
    <row r="109" s="8" customFormat="1"/>
    <row r="110" s="8" customFormat="1"/>
    <row r="111" s="8" customFormat="1"/>
    <row r="112" s="8" customFormat="1"/>
    <row r="113" s="8" customFormat="1"/>
    <row r="114" s="8" customFormat="1"/>
    <row r="115" s="8" customFormat="1"/>
    <row r="116" s="8" customFormat="1"/>
    <row r="117" s="8" customFormat="1"/>
    <row r="118" s="8" customFormat="1"/>
    <row r="119" s="8" customFormat="1"/>
    <row r="120" s="8" customFormat="1"/>
    <row r="121" s="8" customFormat="1"/>
    <row r="122" s="8" customFormat="1"/>
    <row r="123" s="8" customFormat="1"/>
    <row r="124" s="8" customFormat="1"/>
    <row r="125" s="8" customFormat="1"/>
    <row r="126" s="8" customFormat="1"/>
    <row r="127" s="8" customFormat="1"/>
    <row r="128" s="8" customFormat="1"/>
    <row r="129" s="8" customFormat="1"/>
    <row r="130" s="8" customFormat="1"/>
    <row r="131" s="8" customFormat="1"/>
    <row r="132" s="8" customFormat="1"/>
    <row r="133" s="8" customFormat="1"/>
    <row r="134" s="8" customFormat="1"/>
    <row r="135" s="8" customFormat="1"/>
    <row r="136" s="8" customFormat="1"/>
    <row r="137" s="8" customFormat="1"/>
    <row r="138" s="8" customFormat="1"/>
    <row r="139" s="8" customFormat="1"/>
    <row r="140" s="8" customFormat="1"/>
    <row r="141" s="8" customFormat="1"/>
    <row r="142" s="8" customFormat="1"/>
    <row r="143" s="8" customFormat="1"/>
  </sheetData>
  <mergeCells count="8">
    <mergeCell ref="D23:F23"/>
    <mergeCell ref="D24:F24"/>
    <mergeCell ref="D25:F25"/>
    <mergeCell ref="A1:F1"/>
    <mergeCell ref="A3:F3"/>
    <mergeCell ref="A17:E17"/>
    <mergeCell ref="A22:B22"/>
    <mergeCell ref="D22:F22"/>
  </mergeCells>
  <pageMargins left="0.7" right="0.18" top="0.6" bottom="0.4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Dodo Samejo (CC Block)</vt:lpstr>
      <vt:lpstr>'Dodo Samejo (CC Block)'!Print_Area</vt:lpstr>
      <vt:lpstr>'Dodo Samejo (CC Block)'!Print_Titles</vt:lpstr>
    </vt:vector>
  </TitlesOfParts>
  <Company>ACCCMT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Mohan</dc:creator>
  <cp:lastModifiedBy>Mohan</cp:lastModifiedBy>
  <cp:lastPrinted>2016-03-30T13:22:50Z</cp:lastPrinted>
  <dcterms:created xsi:type="dcterms:W3CDTF">2014-06-02T07:32:11Z</dcterms:created>
  <dcterms:modified xsi:type="dcterms:W3CDTF">2016-03-30T13:32:36Z</dcterms:modified>
</cp:coreProperties>
</file>