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0" windowWidth="2070" windowHeight="1050"/>
  </bookViews>
  <sheets>
    <sheet name="02" sheetId="362" r:id="rId1"/>
  </sheets>
  <calcPr calcId="124519"/>
</workbook>
</file>

<file path=xl/calcChain.xml><?xml version="1.0" encoding="utf-8"?>
<calcChain xmlns="http://schemas.openxmlformats.org/spreadsheetml/2006/main">
  <c r="J13" i="362"/>
  <c r="J12"/>
  <c r="J11"/>
  <c r="D15"/>
  <c r="I14"/>
  <c r="F13"/>
  <c r="F12"/>
  <c r="F11"/>
  <c r="I11" l="1"/>
  <c r="I12"/>
  <c r="K12" s="1"/>
  <c r="I13"/>
  <c r="K13" s="1"/>
  <c r="K11" l="1"/>
  <c r="I15" s="1"/>
  <c r="I16" s="1"/>
</calcChain>
</file>

<file path=xl/sharedStrings.xml><?xml version="1.0" encoding="utf-8"?>
<sst xmlns="http://schemas.openxmlformats.org/spreadsheetml/2006/main" count="58" uniqueCount="49">
  <si>
    <t>COMPERATIVE STATEMENT CUM FINANCIAL REVIEW</t>
  </si>
  <si>
    <t>TOTAL</t>
  </si>
  <si>
    <t>Name of Work:</t>
  </si>
  <si>
    <t>Rate Quoted by Each Firm</t>
  </si>
  <si>
    <t>Name of Contractor</t>
  </si>
  <si>
    <t>Amount of Premium</t>
  </si>
  <si>
    <t xml:space="preserve">Rate Quoted </t>
  </si>
  <si>
    <t xml:space="preserve">Cost of S.I :                </t>
  </si>
  <si>
    <t>Sr.No.</t>
  </si>
  <si>
    <t>(A)         Detail of as per Estimate</t>
  </si>
  <si>
    <t>(A)</t>
  </si>
  <si>
    <t>(B)</t>
  </si>
  <si>
    <t>Schedule Items</t>
  </si>
  <si>
    <t>Diff: Cost of Other Items</t>
  </si>
  <si>
    <t>Date of Issue:</t>
  </si>
  <si>
    <t xml:space="preserve">Date of Opening: </t>
  </si>
  <si>
    <t>(B)        Detail of As per Bid Cost</t>
  </si>
  <si>
    <t>Saving</t>
  </si>
  <si>
    <t>T.S Amount:</t>
  </si>
  <si>
    <t>DIVISIONAL ACCOUNTS OFFICER</t>
  </si>
  <si>
    <t>HIGHWAYS DIVISION</t>
  </si>
  <si>
    <t>MATIARI</t>
  </si>
  <si>
    <t>Remarks</t>
  </si>
  <si>
    <t>EXECUTIVE ENGINEER</t>
  </si>
  <si>
    <t>As per T.S Cost:</t>
  </si>
  <si>
    <t>Rs.</t>
  </si>
  <si>
    <t>AUQAF DEPARTMENT</t>
  </si>
  <si>
    <t>GOVERNMENT OF SINDH</t>
  </si>
  <si>
    <t>@ HYDERABAD</t>
  </si>
  <si>
    <t>As per (Lowest) Bid Cost:</t>
  </si>
  <si>
    <t>Total Amount of Bid</t>
  </si>
  <si>
    <t>1st Lowest</t>
  </si>
  <si>
    <t>(-)  Rs.</t>
  </si>
  <si>
    <t>Cost of Bitumen                (-)</t>
  </si>
  <si>
    <t>SIKILADHO KAKA</t>
  </si>
  <si>
    <t>ALI MOHAMMAD JAT</t>
  </si>
  <si>
    <t>ARSHAD HUSSAIN BHUTTO</t>
  </si>
  <si>
    <t>06-06-2016</t>
  </si>
  <si>
    <t>Cost of Ceiling:                 (+)</t>
  </si>
  <si>
    <t>Cost of Carriage               (+)</t>
  </si>
  <si>
    <t>M/s. Shoro Brothers</t>
  </si>
  <si>
    <t>M/s. Mohammad Yaseen Kaka</t>
  </si>
  <si>
    <t>M/s. Ashfaque Fazullillah</t>
  </si>
  <si>
    <t>% below</t>
  </si>
  <si>
    <t>M&amp;R of road from Village Ajan Shah to Village Bux Ali Nizamani Road Mile 0/0-1/2 (In Portions)</t>
  </si>
  <si>
    <t>Tender Invited vide No. 623,                                        Dated: 16-05-2016</t>
  </si>
  <si>
    <t>3.191 (M)</t>
  </si>
  <si>
    <r>
      <t xml:space="preserve">The bid quoted by </t>
    </r>
    <r>
      <rPr>
        <b/>
        <u/>
        <sz val="11"/>
        <color theme="1"/>
        <rFont val="Times New Roman"/>
        <family val="1"/>
      </rPr>
      <t>M/s. Shoro Brothers</t>
    </r>
    <r>
      <rPr>
        <sz val="11"/>
        <color theme="1"/>
        <rFont val="Times New Roman"/>
        <family val="1"/>
      </rPr>
      <t xml:space="preserve">, Government Contractor Amounting to </t>
    </r>
    <r>
      <rPr>
        <b/>
        <u/>
        <sz val="11"/>
        <color theme="1"/>
        <rFont val="Times New Roman"/>
        <family val="1"/>
      </rPr>
      <t>Rs. 31,11,595/-</t>
    </r>
    <r>
      <rPr>
        <sz val="11"/>
        <color theme="1"/>
        <rFont val="Times New Roman"/>
        <family val="1"/>
      </rPr>
      <t xml:space="preserve"> found lowest, hence recommended for favour of neceesary approval</t>
    </r>
  </si>
  <si>
    <t>-sd-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</si>
</sst>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6"/>
      <color theme="1"/>
      <name val="Times New Roman"/>
      <family val="1"/>
    </font>
    <font>
      <b/>
      <sz val="10"/>
      <color theme="1"/>
      <name val="Times New Roman"/>
      <family val="1"/>
    </font>
    <font>
      <b/>
      <u/>
      <sz val="11"/>
      <name val="Times New Roman"/>
      <family val="1"/>
    </font>
    <font>
      <sz val="12"/>
      <color theme="1"/>
      <name val="Times New Roman"/>
      <family val="1"/>
    </font>
    <font>
      <u/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 vertical="center"/>
    </xf>
    <xf numFmtId="0" fontId="1" fillId="0" borderId="10" xfId="0" applyFont="1" applyBorder="1"/>
    <xf numFmtId="0" fontId="4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3" fontId="1" fillId="0" borderId="7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" fillId="0" borderId="18" xfId="0" applyFont="1" applyBorder="1"/>
    <xf numFmtId="0" fontId="1" fillId="0" borderId="0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0" borderId="10" xfId="0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right"/>
    </xf>
    <xf numFmtId="3" fontId="2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8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14" fontId="1" fillId="0" borderId="0" xfId="0" quotePrefix="1" applyNumberFormat="1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0" fontId="2" fillId="0" borderId="16" xfId="0" applyFont="1" applyBorder="1" applyAlignment="1">
      <alignment horizontal="left" vertical="center"/>
    </xf>
    <xf numFmtId="0" fontId="1" fillId="0" borderId="0" xfId="0" quotePrefix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quotePrefix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0" fontId="1" fillId="0" borderId="0" xfId="0" applyFont="1" applyBorder="1" applyAlignment="1">
      <alignment horizontal="justify" vertical="center" wrapText="1"/>
    </xf>
    <xf numFmtId="0" fontId="1" fillId="0" borderId="0" xfId="0" quotePrefix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571676</xdr:colOff>
      <xdr:row>0</xdr:row>
      <xdr:rowOff>154781</xdr:rowOff>
    </xdr:from>
    <xdr:to>
      <xdr:col>2</xdr:col>
      <xdr:colOff>619133</xdr:colOff>
      <xdr:row>2</xdr:row>
      <xdr:rowOff>304799</xdr:rowOff>
    </xdr:to>
    <xdr:sp macro="" textlink="">
      <xdr:nvSpPr>
        <xdr:cNvPr id="2" name="Oval 1"/>
        <xdr:cNvSpPr/>
      </xdr:nvSpPr>
      <xdr:spPr>
        <a:xfrm>
          <a:off x="952676" y="154781"/>
          <a:ext cx="847557" cy="511968"/>
        </a:xfrm>
        <a:prstGeom prst="ellipse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tlCol="0" anchor="ctr"/>
        <a:lstStyle/>
        <a:p>
          <a:pPr algn="ctr"/>
          <a:r>
            <a:rPr lang="en-US" sz="1400" baseline="0"/>
            <a:t>02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tabSelected="1" topLeftCell="B13" zoomScale="80" zoomScaleNormal="80" workbookViewId="0">
      <selection activeCell="J27" sqref="J27"/>
    </sheetView>
  </sheetViews>
  <sheetFormatPr defaultRowHeight="15"/>
  <cols>
    <col min="1" max="1" width="5.7109375" style="1" customWidth="1"/>
    <col min="2" max="2" width="12" style="1" customWidth="1"/>
    <col min="3" max="3" width="13.7109375" style="1" customWidth="1"/>
    <col min="4" max="4" width="12.42578125" style="1" customWidth="1"/>
    <col min="5" max="5" width="21.5703125" style="1" customWidth="1"/>
    <col min="6" max="6" width="11.85546875" style="1" customWidth="1"/>
    <col min="7" max="7" width="7.7109375" style="1" customWidth="1"/>
    <col min="8" max="8" width="9.5703125" style="1" customWidth="1"/>
    <col min="9" max="9" width="14.28515625" style="1" customWidth="1"/>
    <col min="10" max="10" width="11" style="1" customWidth="1"/>
    <col min="11" max="11" width="13.42578125" style="1" customWidth="1"/>
    <col min="12" max="12" width="13.5703125" style="1" customWidth="1"/>
    <col min="13" max="16384" width="9.140625" style="1"/>
  </cols>
  <sheetData>
    <row r="1" spans="1:12" ht="20.25">
      <c r="B1" s="67" t="s">
        <v>0</v>
      </c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8.25" customHeight="1"/>
    <row r="3" spans="1:12" ht="25.5" customHeight="1">
      <c r="B3" s="6"/>
      <c r="C3" s="6"/>
      <c r="D3" s="7"/>
      <c r="E3" s="68"/>
      <c r="F3" s="68"/>
      <c r="G3" s="69" t="s">
        <v>14</v>
      </c>
      <c r="H3" s="69"/>
      <c r="I3" s="69"/>
      <c r="J3" s="44" t="s">
        <v>37</v>
      </c>
    </row>
    <row r="4" spans="1:12" ht="44.25" customHeight="1">
      <c r="B4" s="6"/>
      <c r="C4" s="6" t="s">
        <v>2</v>
      </c>
      <c r="D4" s="7"/>
      <c r="E4" s="68" t="s">
        <v>44</v>
      </c>
      <c r="F4" s="68"/>
      <c r="G4" s="69" t="s">
        <v>15</v>
      </c>
      <c r="H4" s="69"/>
      <c r="I4" s="69"/>
      <c r="J4" s="44" t="s">
        <v>37</v>
      </c>
    </row>
    <row r="5" spans="1:12" ht="10.5" customHeight="1">
      <c r="B5" s="2"/>
    </row>
    <row r="6" spans="1:12" ht="32.25" customHeight="1">
      <c r="B6" s="2"/>
      <c r="E6" s="68" t="s">
        <v>45</v>
      </c>
      <c r="F6" s="68"/>
      <c r="G6" s="70" t="s">
        <v>18</v>
      </c>
      <c r="H6" s="70"/>
      <c r="I6" s="70"/>
      <c r="J6" s="31" t="s">
        <v>46</v>
      </c>
    </row>
    <row r="7" spans="1:12" ht="8.25" customHeight="1" thickBot="1"/>
    <row r="8" spans="1:12" ht="16.5" thickTop="1" thickBot="1">
      <c r="A8" s="57" t="s">
        <v>8</v>
      </c>
      <c r="B8" s="59" t="s">
        <v>9</v>
      </c>
      <c r="C8" s="60"/>
      <c r="D8" s="60"/>
      <c r="E8" s="61" t="s">
        <v>16</v>
      </c>
      <c r="F8" s="62"/>
      <c r="G8" s="62"/>
      <c r="H8" s="62"/>
      <c r="I8" s="62"/>
      <c r="J8" s="62"/>
      <c r="K8" s="63"/>
      <c r="L8" s="25"/>
    </row>
    <row r="9" spans="1:12" ht="16.5" thickTop="1" thickBot="1">
      <c r="A9" s="58"/>
      <c r="B9" s="64"/>
      <c r="C9" s="64"/>
      <c r="D9" s="47"/>
      <c r="E9" s="61" t="s">
        <v>3</v>
      </c>
      <c r="F9" s="62"/>
      <c r="G9" s="62"/>
      <c r="H9" s="62"/>
      <c r="I9" s="62"/>
      <c r="J9" s="62"/>
      <c r="K9" s="63"/>
      <c r="L9" s="25"/>
    </row>
    <row r="10" spans="1:12" ht="42.75" customHeight="1" thickTop="1">
      <c r="A10" s="14"/>
      <c r="B10" s="51"/>
      <c r="C10" s="52"/>
      <c r="D10" s="20"/>
      <c r="E10" s="23" t="s">
        <v>4</v>
      </c>
      <c r="F10" s="29" t="s">
        <v>12</v>
      </c>
      <c r="G10" s="65" t="s">
        <v>6</v>
      </c>
      <c r="H10" s="66"/>
      <c r="I10" s="29" t="s">
        <v>5</v>
      </c>
      <c r="J10" s="30" t="s">
        <v>13</v>
      </c>
      <c r="K10" s="29" t="s">
        <v>30</v>
      </c>
      <c r="L10" s="29" t="s">
        <v>22</v>
      </c>
    </row>
    <row r="11" spans="1:12" ht="42.75" customHeight="1">
      <c r="A11" s="14">
        <v>1</v>
      </c>
      <c r="B11" s="51" t="s">
        <v>7</v>
      </c>
      <c r="C11" s="52"/>
      <c r="D11" s="15">
        <v>3391072</v>
      </c>
      <c r="E11" s="36" t="s">
        <v>40</v>
      </c>
      <c r="F11" s="16">
        <f>D11</f>
        <v>3391072</v>
      </c>
      <c r="G11" s="37">
        <v>0.12</v>
      </c>
      <c r="H11" s="27" t="s">
        <v>43</v>
      </c>
      <c r="I11" s="15">
        <f>F11*G11/100</f>
        <v>4069.2864</v>
      </c>
      <c r="J11" s="15">
        <f>D14</f>
        <v>275408</v>
      </c>
      <c r="K11" s="15">
        <f>F11-(I11+J11)</f>
        <v>3111594.7135999999</v>
      </c>
      <c r="L11" s="15" t="s">
        <v>31</v>
      </c>
    </row>
    <row r="12" spans="1:12" ht="42.75" customHeight="1">
      <c r="A12" s="22">
        <v>2</v>
      </c>
      <c r="B12" s="42" t="s">
        <v>38</v>
      </c>
      <c r="C12" s="43"/>
      <c r="D12" s="19"/>
      <c r="E12" s="40" t="s">
        <v>42</v>
      </c>
      <c r="F12" s="16">
        <f>D11</f>
        <v>3391072</v>
      </c>
      <c r="G12" s="28">
        <v>0.09</v>
      </c>
      <c r="H12" s="27" t="s">
        <v>43</v>
      </c>
      <c r="I12" s="15">
        <f>F12*G12/100</f>
        <v>3051.9647999999997</v>
      </c>
      <c r="J12" s="15">
        <f>D14</f>
        <v>275408</v>
      </c>
      <c r="K12" s="15">
        <f>F12-(I12+J12)</f>
        <v>3112612.0351999998</v>
      </c>
      <c r="L12" s="20"/>
    </row>
    <row r="13" spans="1:12" ht="42.75" customHeight="1">
      <c r="A13" s="22">
        <v>3</v>
      </c>
      <c r="B13" s="42" t="s">
        <v>39</v>
      </c>
      <c r="C13" s="43"/>
      <c r="D13" s="19"/>
      <c r="E13" s="36" t="s">
        <v>41</v>
      </c>
      <c r="F13" s="16">
        <f>D11</f>
        <v>3391072</v>
      </c>
      <c r="G13" s="28">
        <v>0.04</v>
      </c>
      <c r="H13" s="27" t="s">
        <v>43</v>
      </c>
      <c r="I13" s="15">
        <f>F13*G13/100</f>
        <v>1356.4288000000001</v>
      </c>
      <c r="J13" s="15">
        <f>D14</f>
        <v>275408</v>
      </c>
      <c r="K13" s="15">
        <f>F13-(I13+J13)</f>
        <v>3114307.5712000001</v>
      </c>
      <c r="L13" s="15"/>
    </row>
    <row r="14" spans="1:12" ht="26.25" customHeight="1">
      <c r="A14" s="14">
        <v>4</v>
      </c>
      <c r="B14" s="42" t="s">
        <v>33</v>
      </c>
      <c r="C14" s="43"/>
      <c r="D14" s="19">
        <v>275408</v>
      </c>
      <c r="E14" s="39" t="s">
        <v>10</v>
      </c>
      <c r="F14" s="4" t="s">
        <v>24</v>
      </c>
      <c r="G14" s="12"/>
      <c r="H14" s="32" t="s">
        <v>25</v>
      </c>
      <c r="I14" s="33">
        <f>D15</f>
        <v>3115664</v>
      </c>
      <c r="J14" s="12"/>
      <c r="K14" s="5"/>
    </row>
    <row r="15" spans="1:12" ht="33" customHeight="1">
      <c r="A15" s="14"/>
      <c r="B15" s="53" t="s">
        <v>1</v>
      </c>
      <c r="C15" s="53"/>
      <c r="D15" s="21">
        <f>D11-D14</f>
        <v>3115664</v>
      </c>
      <c r="E15" s="39" t="s">
        <v>11</v>
      </c>
      <c r="F15" s="54" t="s">
        <v>29</v>
      </c>
      <c r="G15" s="54"/>
      <c r="H15" s="39" t="s">
        <v>32</v>
      </c>
      <c r="I15" s="41">
        <f>K11</f>
        <v>3111594.7135999999</v>
      </c>
      <c r="J15" s="3"/>
      <c r="K15" s="4"/>
    </row>
    <row r="16" spans="1:12" ht="16.5" customHeight="1">
      <c r="A16" s="3"/>
      <c r="B16" s="38"/>
      <c r="C16" s="38"/>
      <c r="D16" s="38"/>
      <c r="E16" s="3"/>
      <c r="F16" s="39" t="s">
        <v>17</v>
      </c>
      <c r="G16" s="3"/>
      <c r="H16" s="34" t="s">
        <v>25</v>
      </c>
      <c r="I16" s="35">
        <f>I14-I15</f>
        <v>4069.2864000000991</v>
      </c>
      <c r="J16" s="3"/>
      <c r="K16" s="4"/>
    </row>
    <row r="17" spans="1:12" ht="14.25" customHeight="1">
      <c r="A17" s="3"/>
      <c r="B17" s="26"/>
      <c r="C17" s="38"/>
      <c r="D17" s="38"/>
      <c r="E17" s="3"/>
      <c r="F17" s="3"/>
      <c r="G17" s="3"/>
      <c r="H17" s="3"/>
      <c r="I17" s="3"/>
      <c r="J17" s="3"/>
      <c r="K17" s="4"/>
    </row>
    <row r="18" spans="1:12" ht="14.25" customHeight="1">
      <c r="A18" s="3"/>
      <c r="B18" s="26" t="s">
        <v>47</v>
      </c>
      <c r="C18" s="38"/>
      <c r="D18" s="38"/>
      <c r="E18" s="3"/>
      <c r="F18" s="3"/>
      <c r="G18" s="3"/>
      <c r="H18" s="3"/>
      <c r="I18" s="3"/>
      <c r="J18" s="3"/>
      <c r="K18" s="4"/>
    </row>
    <row r="19" spans="1:12" ht="14.25" customHeight="1">
      <c r="A19" s="3"/>
      <c r="B19" s="38"/>
      <c r="C19" s="38"/>
      <c r="D19" s="38"/>
      <c r="E19" s="3"/>
      <c r="F19" s="3"/>
      <c r="G19" s="3"/>
      <c r="H19" s="3"/>
      <c r="I19" s="3"/>
      <c r="J19" s="3"/>
      <c r="K19" s="4"/>
    </row>
    <row r="20" spans="1:12" ht="19.5" customHeight="1">
      <c r="B20" s="26"/>
      <c r="C20" s="39"/>
      <c r="D20" s="4"/>
      <c r="E20" s="4"/>
      <c r="F20" s="4"/>
      <c r="G20" s="4"/>
      <c r="H20" s="4"/>
      <c r="I20" s="4"/>
      <c r="J20" s="4"/>
      <c r="K20" s="4"/>
      <c r="L20" s="4"/>
    </row>
    <row r="21" spans="1:12" ht="19.5" customHeight="1">
      <c r="B21" s="26"/>
      <c r="C21" s="39"/>
      <c r="D21" s="4"/>
      <c r="E21" s="4"/>
      <c r="F21" s="4"/>
      <c r="G21" s="4"/>
      <c r="H21" s="4"/>
      <c r="I21" s="4"/>
      <c r="J21" s="4"/>
      <c r="K21" s="4"/>
      <c r="L21" s="4"/>
    </row>
    <row r="22" spans="1:12" ht="12.75" customHeight="1">
      <c r="B22" s="26"/>
      <c r="C22" s="48" t="s">
        <v>48</v>
      </c>
      <c r="D22" s="4"/>
      <c r="E22" s="55" t="s">
        <v>48</v>
      </c>
      <c r="F22" s="56"/>
      <c r="G22" s="56"/>
      <c r="H22" s="4"/>
      <c r="I22" s="4"/>
      <c r="J22" s="48" t="s">
        <v>48</v>
      </c>
      <c r="K22" s="4"/>
      <c r="L22" s="4"/>
    </row>
    <row r="23" spans="1:12">
      <c r="B23" s="49" t="s">
        <v>34</v>
      </c>
      <c r="C23" s="49"/>
      <c r="D23" s="49"/>
      <c r="E23" s="49" t="s">
        <v>35</v>
      </c>
      <c r="F23" s="49"/>
      <c r="G23" s="49"/>
      <c r="H23" s="4"/>
      <c r="I23" s="49" t="s">
        <v>36</v>
      </c>
      <c r="J23" s="49"/>
      <c r="K23" s="49"/>
    </row>
    <row r="24" spans="1:12" ht="14.25" customHeight="1">
      <c r="B24" s="49" t="s">
        <v>19</v>
      </c>
      <c r="C24" s="49"/>
      <c r="D24" s="49"/>
      <c r="E24" s="49" t="s">
        <v>23</v>
      </c>
      <c r="F24" s="49"/>
      <c r="G24" s="49"/>
      <c r="H24" s="4"/>
      <c r="I24" s="49" t="s">
        <v>23</v>
      </c>
      <c r="J24" s="49"/>
      <c r="K24" s="49"/>
    </row>
    <row r="25" spans="1:12" ht="14.25" customHeight="1">
      <c r="B25" s="49" t="s">
        <v>20</v>
      </c>
      <c r="C25" s="49"/>
      <c r="D25" s="49"/>
      <c r="E25" s="49" t="s">
        <v>26</v>
      </c>
      <c r="F25" s="49"/>
      <c r="G25" s="49"/>
      <c r="H25" s="3"/>
      <c r="I25" s="49" t="s">
        <v>20</v>
      </c>
      <c r="J25" s="49"/>
      <c r="K25" s="49"/>
    </row>
    <row r="26" spans="1:12" ht="14.25" customHeight="1">
      <c r="B26" s="49" t="s">
        <v>21</v>
      </c>
      <c r="C26" s="49"/>
      <c r="D26" s="49"/>
      <c r="E26" s="49" t="s">
        <v>27</v>
      </c>
      <c r="F26" s="49"/>
      <c r="G26" s="49"/>
      <c r="H26" s="3"/>
      <c r="I26" s="17"/>
      <c r="J26" s="46" t="s">
        <v>21</v>
      </c>
      <c r="K26" s="46"/>
    </row>
    <row r="27" spans="1:12" ht="14.25" customHeight="1">
      <c r="B27" s="26"/>
      <c r="C27" s="26"/>
      <c r="D27" s="24"/>
      <c r="E27" s="50" t="s">
        <v>28</v>
      </c>
      <c r="F27" s="50"/>
      <c r="G27" s="50"/>
      <c r="H27" s="18"/>
      <c r="I27" s="18"/>
      <c r="J27" s="18"/>
      <c r="K27" s="8"/>
    </row>
    <row r="28" spans="1:12" ht="15.75" customHeight="1">
      <c r="B28" s="45"/>
      <c r="C28" s="9"/>
      <c r="D28" s="24"/>
      <c r="E28" s="13"/>
      <c r="F28" s="18"/>
      <c r="G28" s="18"/>
      <c r="H28" s="18"/>
      <c r="I28" s="18"/>
      <c r="J28" s="18"/>
      <c r="K28" s="13"/>
    </row>
    <row r="29" spans="1:12" ht="13.5" customHeight="1">
      <c r="B29" s="45"/>
      <c r="C29" s="9"/>
      <c r="D29" s="45"/>
      <c r="E29" s="3"/>
      <c r="F29" s="18"/>
      <c r="G29" s="18"/>
      <c r="H29" s="18"/>
      <c r="I29" s="18"/>
      <c r="J29" s="18"/>
      <c r="K29" s="3"/>
    </row>
    <row r="30" spans="1:12" ht="29.25" customHeight="1">
      <c r="B30" s="24"/>
      <c r="C30" s="24"/>
      <c r="D30" s="24"/>
    </row>
    <row r="31" spans="1:12" ht="27" customHeight="1">
      <c r="B31" s="26"/>
      <c r="C31" s="26"/>
      <c r="D31" s="26"/>
    </row>
    <row r="32" spans="1:12" ht="27" customHeight="1">
      <c r="B32" s="26"/>
      <c r="C32" s="26"/>
      <c r="D32" s="10"/>
    </row>
    <row r="33" spans="2:4" ht="27" customHeight="1">
      <c r="B33" s="26"/>
      <c r="C33" s="26"/>
      <c r="D33" s="26"/>
    </row>
    <row r="34" spans="2:4" ht="27" customHeight="1">
      <c r="B34" s="26"/>
      <c r="C34" s="26"/>
      <c r="D34" s="26"/>
    </row>
    <row r="35" spans="2:4" ht="27" customHeight="1">
      <c r="B35" s="26"/>
      <c r="C35" s="26"/>
      <c r="D35" s="26"/>
    </row>
    <row r="36" spans="2:4" ht="27" customHeight="1">
      <c r="B36" s="26"/>
      <c r="C36" s="26"/>
      <c r="D36" s="45"/>
    </row>
    <row r="37" spans="2:4" ht="27" customHeight="1">
      <c r="B37" s="45"/>
      <c r="C37" s="9"/>
      <c r="D37" s="45"/>
    </row>
    <row r="38" spans="2:4" ht="27" customHeight="1">
      <c r="B38" s="11"/>
      <c r="C38" s="9"/>
      <c r="D38" s="11"/>
    </row>
  </sheetData>
  <mergeCells count="30">
    <mergeCell ref="B10:C10"/>
    <mergeCell ref="G10:H10"/>
    <mergeCell ref="B1:L1"/>
    <mergeCell ref="E3:F3"/>
    <mergeCell ref="G3:I3"/>
    <mergeCell ref="E4:F4"/>
    <mergeCell ref="G4:I4"/>
    <mergeCell ref="E6:F6"/>
    <mergeCell ref="G6:I6"/>
    <mergeCell ref="A8:A9"/>
    <mergeCell ref="B8:D8"/>
    <mergeCell ref="E8:K8"/>
    <mergeCell ref="B9:C9"/>
    <mergeCell ref="E9:K9"/>
    <mergeCell ref="B11:C11"/>
    <mergeCell ref="B15:C15"/>
    <mergeCell ref="F15:G15"/>
    <mergeCell ref="E22:G22"/>
    <mergeCell ref="B23:D23"/>
    <mergeCell ref="E23:G23"/>
    <mergeCell ref="B26:D26"/>
    <mergeCell ref="E26:G26"/>
    <mergeCell ref="E27:G27"/>
    <mergeCell ref="I23:K23"/>
    <mergeCell ref="B24:D24"/>
    <mergeCell ref="E24:G24"/>
    <mergeCell ref="I24:K24"/>
    <mergeCell ref="B25:D25"/>
    <mergeCell ref="E25:G25"/>
    <mergeCell ref="I25:K25"/>
  </mergeCells>
  <pageMargins left="1.7" right="0.2" top="0.25" bottom="0" header="0.3" footer="0.3"/>
  <pageSetup paperSize="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2016-06-04T11:12:49Z</dcterms:modified>
</cp:coreProperties>
</file>