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abc/Desktop/Work 2017-18/Revenue work 2017-18/"/>
    </mc:Choice>
  </mc:AlternateContent>
  <bookViews>
    <workbookView xWindow="0" yWindow="460" windowWidth="33600" windowHeight="19140" firstSheet="1" activeTab="1"/>
  </bookViews>
  <sheets>
    <sheet name="General (Final)" sheetId="4" r:id="rId1"/>
    <sheet name="Furniture" sheetId="2" r:id="rId2"/>
    <sheet name="Calculation" sheetId="14" r:id="rId3"/>
    <sheet name="Sheet1" sheetId="15" r:id="rId4"/>
  </sheets>
  <definedNames>
    <definedName name="_xlnm._FilterDatabase" localSheetId="1" hidden="1">Furniture!$A$68:$F$1247</definedName>
    <definedName name="_xlnm._FilterDatabase" localSheetId="0" hidden="1">'General (Final)'!$A$96:$F$691</definedName>
    <definedName name="_xlnm.Print_Area" localSheetId="0">'General (Final)'!$A$1:$F$700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15" l="1"/>
  <c r="C63" i="15"/>
  <c r="C61" i="15"/>
  <c r="C59" i="15"/>
  <c r="C57" i="15"/>
  <c r="C55" i="15"/>
  <c r="C53" i="15"/>
  <c r="C51" i="15"/>
  <c r="C49" i="15"/>
  <c r="C47" i="15"/>
  <c r="C45" i="15"/>
  <c r="C43" i="15"/>
  <c r="C40" i="15"/>
  <c r="C37" i="15"/>
  <c r="C35" i="15"/>
  <c r="C32" i="15"/>
  <c r="C30" i="15"/>
  <c r="C24" i="15"/>
  <c r="C21" i="15"/>
  <c r="C17" i="15"/>
  <c r="C13" i="15"/>
  <c r="C8" i="15"/>
  <c r="C5" i="15"/>
  <c r="A42" i="14"/>
  <c r="F679" i="4"/>
  <c r="F678" i="4"/>
  <c r="F677" i="4"/>
  <c r="F676" i="4"/>
  <c r="F675" i="4"/>
  <c r="F674" i="4"/>
  <c r="F673" i="4"/>
  <c r="F672" i="4"/>
  <c r="F686" i="4"/>
  <c r="F685" i="4"/>
  <c r="F684" i="4"/>
  <c r="F683" i="4"/>
  <c r="F682" i="4"/>
  <c r="F681" i="4"/>
  <c r="F680" i="4"/>
  <c r="F671" i="4"/>
  <c r="F670" i="4"/>
  <c r="F669" i="4"/>
  <c r="F687" i="4"/>
  <c r="F663" i="4"/>
  <c r="F662" i="4"/>
  <c r="F661" i="4"/>
  <c r="F660" i="4"/>
  <c r="F659" i="4"/>
  <c r="F666" i="4"/>
  <c r="F665" i="4"/>
  <c r="F664" i="4"/>
  <c r="F658" i="4"/>
  <c r="F657" i="4"/>
  <c r="F656" i="4"/>
  <c r="F655" i="4"/>
  <c r="F654" i="4"/>
  <c r="F653" i="4"/>
  <c r="F652" i="4"/>
  <c r="F651" i="4"/>
  <c r="F650" i="4"/>
  <c r="F667" i="4"/>
  <c r="F647" i="4"/>
  <c r="F646" i="4"/>
  <c r="F645" i="4"/>
  <c r="F644" i="4"/>
  <c r="F643" i="4"/>
  <c r="F642" i="4"/>
  <c r="F641" i="4"/>
  <c r="F640" i="4"/>
  <c r="F639" i="4"/>
  <c r="F638" i="4"/>
  <c r="F637" i="4"/>
  <c r="F635" i="4"/>
  <c r="F634" i="4"/>
  <c r="F636" i="4"/>
  <c r="F633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48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4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06" i="4"/>
  <c r="F507" i="4"/>
  <c r="F508" i="4"/>
  <c r="F509" i="4"/>
  <c r="F510" i="4"/>
  <c r="F511" i="4"/>
  <c r="F512" i="4"/>
  <c r="F513" i="4"/>
  <c r="F514" i="4"/>
  <c r="F631" i="4"/>
  <c r="F575" i="4"/>
  <c r="F407" i="4"/>
  <c r="F408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409" i="4"/>
  <c r="F258" i="4"/>
  <c r="F257" i="4"/>
  <c r="F256" i="4"/>
  <c r="F255" i="4"/>
  <c r="F254" i="4"/>
  <c r="F253" i="4"/>
  <c r="F252" i="4"/>
  <c r="F251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3" i="4"/>
  <c r="F482" i="4"/>
  <c r="F481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3" i="4"/>
  <c r="F282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4" i="4"/>
  <c r="F143" i="4"/>
  <c r="F142" i="4"/>
  <c r="F141" i="4"/>
  <c r="F137" i="4"/>
  <c r="F136" i="4"/>
  <c r="F135" i="4"/>
  <c r="F134" i="4"/>
  <c r="F133" i="4"/>
  <c r="F132" i="4"/>
  <c r="F131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249" i="4"/>
  <c r="F259" i="4"/>
  <c r="F484" i="4"/>
  <c r="F515" i="4"/>
  <c r="F339" i="4"/>
  <c r="F284" i="4"/>
  <c r="F206" i="4"/>
  <c r="F393" i="4"/>
  <c r="F441" i="4"/>
  <c r="F128" i="4"/>
  <c r="F170" i="4"/>
  <c r="F280" i="4"/>
  <c r="F478" i="4"/>
  <c r="F138" i="4"/>
  <c r="F145" i="4"/>
  <c r="F688" i="4"/>
</calcChain>
</file>

<file path=xl/comments1.xml><?xml version="1.0" encoding="utf-8"?>
<comments xmlns="http://schemas.openxmlformats.org/spreadsheetml/2006/main">
  <authors>
    <author>Mudassir</author>
  </authors>
  <commentList>
    <comment ref="B291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5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Mudassir</author>
  </authors>
  <commentList>
    <comment ref="B106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6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4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5" authorId="0">
      <text>
        <r>
          <rPr>
            <b/>
            <sz val="9"/>
            <color indexed="81"/>
            <rFont val="Tahoma"/>
            <family val="2"/>
          </rPr>
          <t>Mudassir: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<sst xmlns="http://schemas.openxmlformats.org/spreadsheetml/2006/main" count="2187" uniqueCount="847">
  <si>
    <t>Total</t>
  </si>
  <si>
    <t>1 Job</t>
  </si>
  <si>
    <t>ADP SCHEME No. 81/2016-17
CONSTRUCTION OF LARKANA ART COMPLEX AT LARKANA</t>
  </si>
  <si>
    <t>ADP SCHEME No. 91 /2016-17
PROTECTION, PRESERVATION, PROMOTION &amp; DEVELOPMENT OF WORLD HERITAGE SITE OF MAKLI HILL MONUMENTS THATTA</t>
  </si>
  <si>
    <t>ADP SCHEME No. 92 /2016-17
PROTECTION, PRESERVATION, PROMOTION &amp; DEVELOPMENT OF WORLD HERITAGE SITE OF BHAMBHORE</t>
  </si>
  <si>
    <t>ADP SCHEME No. 99 /2016-17
IMPROVEMENT / RENOVATION OF TOURISTS FACILITIES AT MITHI REST HOUSE AT THARPARKAR</t>
  </si>
  <si>
    <t>ADP SCHEME No. 116 /2016-17
CONSERVATION/RESTORATION/CONSTRUCTION OF MASJID MUHAMMAD BIN QASIM ARRORE, DISTRICT SUKKUR</t>
  </si>
  <si>
    <t>ADP SCHEME No. 119 /2016-17
INTERIOR &amp; EXTERIOR CONSERVATION &amp; SURFACE DECORATION OF KHUDABAD MOSQUE AT DADU</t>
  </si>
  <si>
    <t>ADP SCHEME No. 120 /2016-17
MISSING ALLIED FACILITIES AT MOTEL NAGARPARKAR</t>
  </si>
  <si>
    <t>1 job</t>
  </si>
  <si>
    <t>TOTAL</t>
  </si>
  <si>
    <t>GRAND TOTAL</t>
  </si>
  <si>
    <t xml:space="preserve">DESIGNING 
Specifications:
• As per site requirement
• Complete in all respects
</t>
  </si>
  <si>
    <t>SR. NO.</t>
  </si>
  <si>
    <t>UNIT</t>
  </si>
  <si>
    <t>RATE</t>
  </si>
  <si>
    <t>QTY</t>
  </si>
  <si>
    <t>AMOUNT</t>
  </si>
  <si>
    <t>DESCRIPTION OF ITEMS / GOODS / SERVICES</t>
  </si>
  <si>
    <t>Table Spoon Stainless Steel (Standard Size) Best Quality</t>
  </si>
  <si>
    <t>Tea Spoon Stainless Steel (Standard Size) Best Quality</t>
  </si>
  <si>
    <t>Data Collector &amp; Mountains (Best Quality) Standard Size capacity</t>
  </si>
  <si>
    <t>Bags &amp; cases (Best Quality) Standard Size capacity</t>
  </si>
  <si>
    <t xml:space="preserve">Brush Axes (Best Quality) Standard Size </t>
  </si>
  <si>
    <t xml:space="preserve">Compasses &amp; Clino Meters  (Best Quality) Standard Size </t>
  </si>
  <si>
    <t xml:space="preserve">Flagging &amp; Survey Markers (Best Quality) Standard Size </t>
  </si>
  <si>
    <t xml:space="preserve">Surveys Umbrellas (Best Quality) Standard Size </t>
  </si>
  <si>
    <t xml:space="preserve">Surveys poles (Best Quality) Standard Size </t>
  </si>
  <si>
    <t xml:space="preserve">Survey Measuring tape (Best Quality) Standard Size </t>
  </si>
  <si>
    <t xml:space="preserve">Survey Magnetic Locators (Best Quality) Standard Size </t>
  </si>
  <si>
    <t>Survey Hand Tool (Best Quality) Standard Size</t>
  </si>
  <si>
    <t xml:space="preserve">Marking Paints (Best Quality) Standard Size </t>
  </si>
  <si>
    <t xml:space="preserve">Hand Brush Set (Best Quality) Standard Size </t>
  </si>
  <si>
    <t xml:space="preserve">Sieve Set (Best Quality) Standard Size </t>
  </si>
  <si>
    <t xml:space="preserve">Paint Brush Set (Best Quality) Standard Size </t>
  </si>
  <si>
    <t xml:space="preserve">Graphic Pen Set with leads (Best Quality) Standard Size </t>
  </si>
  <si>
    <t xml:space="preserve">Mars Plastic Eraser (Best Quality) Standard Size </t>
  </si>
  <si>
    <t xml:space="preserve">Safety Gloves Set (Best Quality) Standard Size </t>
  </si>
  <si>
    <t>Large First Aid Kit Set (Best Quality)</t>
  </si>
  <si>
    <t xml:space="preserve">Accident Book / injury Book (Best Quality) Standard Size </t>
  </si>
  <si>
    <t xml:space="preserve">North Arrow &amp; Blank Set (Best Quality) Standard Size </t>
  </si>
  <si>
    <t xml:space="preserve">Vernier Scale / tools set (Best Quality) Standard Size </t>
  </si>
  <si>
    <t>Heavy Torch Lights (Best Quality chargeable) Standard Size Complete in All Respect</t>
  </si>
  <si>
    <t>Field Helmets with Light (Best Quality) Standard Size Complete in All Respect</t>
  </si>
  <si>
    <t xml:space="preserve">Archeologists tool kit Set (Best Quality) Standard Size </t>
  </si>
  <si>
    <t>Rice Dish ceramic (Standard Size) Best Quality</t>
  </si>
  <si>
    <t>Dinner Plates ceramic (Standard Size) Best Quality</t>
  </si>
  <si>
    <t>Quarter Plates ceramic (Standard Size) Best Quality</t>
  </si>
  <si>
    <t>Tea Cups &amp; Saucers ceramic (Standard Size) Best Quality</t>
  </si>
  <si>
    <t>Fork Stainless Steel (Standard Size)</t>
  </si>
  <si>
    <t>Table Knives Stainless Steel (Standard Size) Best Quality</t>
  </si>
  <si>
    <t>Curry Bowl ceramic (Standard Size) Best Quality</t>
  </si>
  <si>
    <t>Service Spoon Stainless Steel (Standard Size) Best Quality</t>
  </si>
  <si>
    <t>Water Jug Stainless Steel (Standard Size) Best Quality</t>
  </si>
  <si>
    <t>Tea Pot ceramic (Standard Size) Best Quality</t>
  </si>
  <si>
    <t>Milk Pot ceramic (Standard Size) Best Quality</t>
  </si>
  <si>
    <t>Sweet Bowl ceramic (Standard Size) Best Quality</t>
  </si>
  <si>
    <t>Water Glass (Standard Size) Best Quality</t>
  </si>
  <si>
    <t>Sugar Pot ceramic (Standard Size) Best Quality</t>
  </si>
  <si>
    <t>Utensils and other items used for cooking etc. in kitchen and miscellaneous items (as per requirement of site)</t>
  </si>
  <si>
    <t>Bed Sheet Double Pure Cotton (Standard Size) multi-Color</t>
  </si>
  <si>
    <t>Bed sheet Single Pure Cotton (Standard Size) multi-Color</t>
  </si>
  <si>
    <t>Mattress for extra Bed 78”x48”x6” Molty Foam or Equivalent</t>
  </si>
  <si>
    <t>Towel Pure Cotton (Bath Size) multi-Color</t>
  </si>
  <si>
    <t>Dust Bin (Medium Size) Best Quality</t>
  </si>
  <si>
    <t>Blanket for Double Bed 2 ply Best Quality</t>
  </si>
  <si>
    <t>Blanket Single Bed 2 ply Best Quality</t>
  </si>
  <si>
    <t>Pillow of Molty Foam or Equivalent (Standard Size including cover)</t>
  </si>
  <si>
    <t>Table Lamp (Standard Size) Best Quality</t>
  </si>
  <si>
    <t>Curtain (as per requirement of site)</t>
  </si>
  <si>
    <t>Furnishing Room and restaurant (as per requirement of site)</t>
  </si>
  <si>
    <t xml:space="preserve">KALEEN / CARPET WITH INNER
Specifications:
• 50’x12’ Feet in Size
• Multi-ColorBest Quality
• As per site requirement
</t>
  </si>
  <si>
    <t>Curtain</t>
  </si>
  <si>
    <t>Finishing</t>
  </si>
  <si>
    <t>ADP SCHEME No. 90 /2016-17
PROTECTION, PRESERVATION, PROMOTION &amp; DEVELOPMENT OF WORLD HERITAGE SITE OF MOEN-JO-DARO</t>
  </si>
  <si>
    <t>(a) OTHERS</t>
  </si>
  <si>
    <t>JHOOMER 
Specification
• Crystal Model
• Latest style (with concern of Incharge/Engineer)
• Size (as per site requirement)
• Providing &amp; fixing of complete electrical work
• Providing &amp; fixing/installation complete
• Complete in all respect</t>
  </si>
  <si>
    <t>JHOOMER 
Specification
• Crystal Model
• Latest style (with concern of Incharge/Engineer)
• Big Size (as per site requirement)
• Providing &amp; fixing of complete electrical work
• Providing &amp; fixing/installation complete
• Complete in all respect</t>
  </si>
  <si>
    <t>OTHERS MISCELLANEOUS</t>
  </si>
  <si>
    <t>Dettol Hand Wash Standard Size</t>
  </si>
  <si>
    <t>Lux Soap Bath Size</t>
  </si>
  <si>
    <t>Hard Groom</t>
  </si>
  <si>
    <t>Mop steel Standard Size (Best Quality)</t>
  </si>
  <si>
    <t>Toshiba/Maxell Batteries (Heavy Duty Pencil Size) 1x40 Box</t>
  </si>
  <si>
    <t>Wall Clock (Standard Size) Best Quality</t>
  </si>
  <si>
    <t>Air Freshener (Standard Size) Best Quality</t>
  </si>
  <si>
    <t>Washroom Chapal (Standard Size) Best Quality</t>
  </si>
  <si>
    <t>Bath Room Set with Mirror (Standard Size)  Best Quality</t>
  </si>
  <si>
    <t>USB 16 GB (Kingston or Equivalent)</t>
  </si>
  <si>
    <t>Duster for Cleaning (Standard Size) Best Quality</t>
  </si>
  <si>
    <t>Foot Mate (Standard Size) Best Quality</t>
  </si>
  <si>
    <t>Saver 24 Vault (Philips or Equivalent)</t>
  </si>
  <si>
    <t>Morten or Equivalent Spray Ultra-Fast (Jumbo Size)</t>
  </si>
  <si>
    <t>Tissue Box Rose Petal or Equivalent (multi-color) Large Size</t>
  </si>
  <si>
    <t>Room Spray (Perfect or Equivalent)</t>
  </si>
  <si>
    <t>Mosquito Killer Machine with Liquid</t>
  </si>
  <si>
    <t>Dinner Plates ceramic (Full Size) Best Quality</t>
  </si>
  <si>
    <t>Mattress for extra Bed 78”x36”x6” Molty Foam or Equivalent</t>
  </si>
  <si>
    <t>A</t>
  </si>
  <si>
    <t>PAPER REAM
Specification:
• Size Legal
• Best Quality</t>
  </si>
  <si>
    <t>PAPER REAM
Specification:
• Size A4
• 80gm
• Best Quality</t>
  </si>
  <si>
    <t>ADP SCHEME No. 94/2016-17
RESEARCH COMPILATION, CONSOLIDATION AND PRINTING OF HISTORY OF SINDH</t>
  </si>
  <si>
    <t>ADP SCHEME No. 93/2016-17
DOCUMENTATION OF MONUMENTS &amp; ARCHAEOLOGICAL SITES IN LOWER SINDH DISTRICTS (PC-II)</t>
  </si>
  <si>
    <t>ADP SCHEME No. 87/2016-17
ESTABLISHMENT OF ABDUL AZIZ PUBLIC LIBRARY AT PANO AKIL DISTRICT SUKKUR</t>
  </si>
  <si>
    <t xml:space="preserve">CROCKERY AND BLANKETS FOR HOSTILE PURCHASE OF RAW MATERIAL FOR DEPARTMENTS CLAY &amp; CERAMIC, GRAPHIC DESIGNS &amp; TEXTILE </t>
  </si>
  <si>
    <t>Laser Jet Printer HP 1102 Cartridge (Original)</t>
  </si>
  <si>
    <t>Ball Pen (Picaso Standard Size) Blue</t>
  </si>
  <si>
    <t>1 Pkt</t>
  </si>
  <si>
    <t>(a) OFFICE STATIONERY</t>
  </si>
  <si>
    <t>(b) OTHERS</t>
  </si>
  <si>
    <t>Uni-Ball (Eye Fine 0.7 m/m Ink Color Blue) 1x12 Mitsubishi Co. Ltd.</t>
  </si>
  <si>
    <t>UHU Glue Stick (Large Size) 1x12</t>
  </si>
  <si>
    <t>UHU Glue Stick (Small Size) 1x12</t>
  </si>
  <si>
    <t xml:space="preserve">Pencil (Faber Castell) Standard Size 1x12 </t>
  </si>
  <si>
    <t>12 Pkt</t>
  </si>
  <si>
    <t>Eraser (Pelikan Redier) 30 Stuck Pcs</t>
  </si>
  <si>
    <t>3 Pkt</t>
  </si>
  <si>
    <t>Staple Remover KW-TRIO (508 B) 1x12</t>
  </si>
  <si>
    <t>Correction Pen / Whitton (Tux)</t>
  </si>
  <si>
    <t>Paper Clip Small Size</t>
  </si>
  <si>
    <t>Paper Clip Medium Size</t>
  </si>
  <si>
    <t>Paper Clip Large Size</t>
  </si>
  <si>
    <t>Sticky Notes (Multi Color Size 3”x3”) Post-it Pad</t>
  </si>
  <si>
    <t>Sticky Notes (Multi Color Size 2”x2”) Post-it Pad</t>
  </si>
  <si>
    <t>Steel Seizer (Size 12 Inch) Heavy Duty</t>
  </si>
  <si>
    <t>Foot Scale Steel (Size 12 Inch) Best Quality</t>
  </si>
  <si>
    <t>Plastic File Cover (Size Legal) Best Quality</t>
  </si>
  <si>
    <t>Plastic File Cover (Size A4) Best Quality</t>
  </si>
  <si>
    <t>Art Card A4 Size</t>
  </si>
  <si>
    <t xml:space="preserve">Highlighter Yellow </t>
  </si>
  <si>
    <t>1  Pkt</t>
  </si>
  <si>
    <t>Toilet Tissue Roll Type Standard Size Best Quality 1x10</t>
  </si>
  <si>
    <t xml:space="preserve">Party Pack Tissue Type Standard Size Best Quality </t>
  </si>
  <si>
    <t>Mosquito Killer Spray (Mortien)</t>
  </si>
  <si>
    <t>1 Box</t>
  </si>
  <si>
    <t>1  Box</t>
  </si>
  <si>
    <t>Tube Lights Double Tube 4ft Philips or Equivalent (Complete in All Respect)</t>
  </si>
  <si>
    <t>LED Tube Lights 4ft Imported (Complete in All Respect)</t>
  </si>
  <si>
    <t>Emergency Light 1.5' ft (Standard Size) Best Quality</t>
  </si>
  <si>
    <t>Extension Lead Board 8 hole (Standard Size) Best Quality</t>
  </si>
  <si>
    <t>Remote Call Bell (For Office Use) with Betteries</t>
  </si>
  <si>
    <t>Table Miror 3' X 4' size best quality 4mm</t>
  </si>
  <si>
    <t>Hydrullic Machine for Revolving Chair Standard Size Best Quality (Complete in All Respects)</t>
  </si>
  <si>
    <t>(Harpic) Toilet Cleaner Jumbo Size</t>
  </si>
  <si>
    <t>Hard Broom</t>
  </si>
  <si>
    <t>Soft Broom</t>
  </si>
  <si>
    <t>Card Less Telephone Set
Specifications:
• Panasonic or Equivalent Latest version
• Complete in all respect</t>
  </si>
  <si>
    <t>Canon Photo Copier Machine Image Runner 2520 Cartridge Original</t>
  </si>
  <si>
    <t>Zerox Photo Copier Machine Image 5790 Cartridge Original</t>
  </si>
  <si>
    <t>Water Glass Set 1x6 (Standard Size) Best Quality</t>
  </si>
  <si>
    <r>
      <rPr>
        <b/>
        <sz val="8"/>
        <color theme="1"/>
        <rFont val="Calibri"/>
        <family val="2"/>
        <scheme val="minor"/>
      </rPr>
      <t>Suzuki Cultus</t>
    </r>
    <r>
      <rPr>
        <sz val="8"/>
        <color theme="1"/>
        <rFont val="Calibri"/>
        <family val="2"/>
        <scheme val="minor"/>
      </rPr>
      <t xml:space="preserve"> Engine Work, Danting Painting, Wheel Alignment, Seat Cushion Etc.</t>
    </r>
  </si>
  <si>
    <r>
      <rPr>
        <b/>
        <sz val="8"/>
        <color theme="1"/>
        <rFont val="Calibri"/>
        <family val="2"/>
        <scheme val="minor"/>
      </rPr>
      <t>Jeep Jimny</t>
    </r>
    <r>
      <rPr>
        <sz val="8"/>
        <color theme="1"/>
        <rFont val="Calibri"/>
        <family val="2"/>
        <scheme val="minor"/>
      </rPr>
      <t xml:space="preserve"> Engine Work, Suspension Work, repair of A.C, Break work,  Danting Painting, Wheel Alignment, Seat Cushion Etc.</t>
    </r>
  </si>
  <si>
    <t>Ball Pen (Picaso Standard Size) Blue,Black,Red &amp; Green</t>
  </si>
  <si>
    <t>Uni-Ball (Eye Fine 0.7 m/m Ink Color Blue, Black, Green &amp; red) 1x12 Mitsubishi Co. Ltd.</t>
  </si>
  <si>
    <t>Binding Tape 2” Size 10 Meter</t>
  </si>
  <si>
    <t>Binding Tape 2 ½ Size 10 meter</t>
  </si>
  <si>
    <t>Binding Tape 3” Size 10 Meter</t>
  </si>
  <si>
    <t>Highlighter Yellow,Green,Blue  1x10 Box</t>
  </si>
  <si>
    <t>Plastic Sheet A4 Size</t>
  </si>
  <si>
    <t>1 Set</t>
  </si>
  <si>
    <t>Color Printer 7610 Cartridge 933XL set (4 Color)</t>
  </si>
  <si>
    <t>Color Printer 1225 Laser Jet Cartridge set (4 Color)</t>
  </si>
  <si>
    <t>Calculator Citizen / Casio 12 Digit (Imported Quality) Standard Size</t>
  </si>
  <si>
    <t>Cutter Knife (SDI Corporation # 0426) 1x12</t>
  </si>
  <si>
    <t>Transparent Neon Indexer (Sticking Notes) Multi Color Box</t>
  </si>
  <si>
    <t>Marker Standard Size Best Quality Blue,Black, Green Red 1x12 Box</t>
  </si>
  <si>
    <t>Stapler Machine Heavy Duty (Size 923/8mm to 923/23mm) Best Quality</t>
  </si>
  <si>
    <t>Staples Pin (Heavy Duty) 23/8</t>
  </si>
  <si>
    <t>Staples Pin (Heavy Duty) 23/10</t>
  </si>
  <si>
    <t>Staples Pin (Heavy Duty) 23/13</t>
  </si>
  <si>
    <t>Staples Pin (Heavy Duty) 23/17</t>
  </si>
  <si>
    <t>Spiler Binding Machine (Heavy Duty Best Quality)</t>
  </si>
  <si>
    <t xml:space="preserve">Laser Jet Printer Pro 400 HP Cartidge Branded </t>
  </si>
  <si>
    <t>Laser Jet Printer HP 1355 Cartidge Branded (A-80)</t>
  </si>
  <si>
    <t>Multi Color Paper (A4  Size) Ream best Quality 80gm</t>
  </si>
  <si>
    <t xml:space="preserve">Green Color Paper (Legal Size) Ream best Quality </t>
  </si>
  <si>
    <t>Note Pad (Medium Size) Best Quality</t>
  </si>
  <si>
    <t>Note Pad (Large Size) Best Quality</t>
  </si>
  <si>
    <t>Note Pad (Small Size) Best Quality</t>
  </si>
  <si>
    <t xml:space="preserve">Register (Full Size / Legal Size) Best Quality 400 Page </t>
  </si>
  <si>
    <t xml:space="preserve">Register (Full Size / Legal Size) Best Quality 300 Page </t>
  </si>
  <si>
    <t xml:space="preserve">Register (Full Size / Legal Size) Best Quality 200 Page </t>
  </si>
  <si>
    <t>PAPER REAM
Specification:
• Size A3
• Best Quality</t>
  </si>
  <si>
    <t>2 Hole Punch Machine (Heavy Duty Best Quality)</t>
  </si>
  <si>
    <t>Zerox Photo Copier Machine Image 5775 Cartridge Original</t>
  </si>
  <si>
    <t>HP Laser Jet Priter 1102 Cartridge Original</t>
  </si>
  <si>
    <t>Wall Hanging Paints for Decoration (Size &amp; Design with Concern of Incharge)</t>
  </si>
  <si>
    <t>(b) STATIONERY</t>
  </si>
  <si>
    <t>GRAND TOTAL IN WORDS : __________________________________________________________________________</t>
  </si>
  <si>
    <t>GRAND TOTAL IN WORDS : ________________________________________________________________</t>
  </si>
  <si>
    <t>DESCRIPTION OF ITEMS/GOODS/SERVICES</t>
  </si>
  <si>
    <t>SCINDE IN THE FORTIES 1839-1855 ( COLONEL KETH YOUNG) 
Specifications:
• Royal Size
• No. of Pages : 201
• Offset Paper 120 gram (Best Quality) 
• Title Mate Paper 150 gram (Imported)
• 4 Color Printing with Lamination Hard Binding
• Dust Cover with Lamination
• Composing &amp; Printing 
• Complete in All Respects</t>
  </si>
  <si>
    <t xml:space="preserve">HODO THEE HO DEENH (SYED HISAM-UL-DINN SHAH RASHDI)
Specifications:
• Translation into English
• Royal Size
• No. of Pages : 499 
• Offset Paper 120 gram (Best Quality) 
• Title Mate Paper 150 gram (Imported)
• 4 Color Printing with Lamination Hard Binding
• Dust Cover with Lamination
• Composing &amp; Printing 
• Complete in All Respects
</t>
  </si>
  <si>
    <t>REGULAR BUDGET OF DIRECTORATE OF PLANNING &amp; DEVELOPMENT WORKS SINDH, CULTURE, TOURISM &amp; ANTIQUITIES DEPARTMENT, GOVERNMENT OF SINDH</t>
  </si>
  <si>
    <t>(a) COST OF OTHERS STORE</t>
  </si>
  <si>
    <t>Mosquito repellant spray machine ( Large Size)</t>
  </si>
  <si>
    <t>Anti-Bacterial Hand Wash (140 ml Bottle)</t>
  </si>
  <si>
    <t>Hand Towel (Cotton) Embossed Flower (Large Size)</t>
  </si>
  <si>
    <t xml:space="preserve"> Hand Towel (Cotton) Embossed Flower (Small Size)</t>
  </si>
  <si>
    <t>Hand Towel (Cotton) Embossed Flower (Medium Size)</t>
  </si>
  <si>
    <t>Mosquito repellant active guard (electric type)</t>
  </si>
  <si>
    <t>Anti-Bacterial Hand Wash Soap (Regular Size)</t>
  </si>
  <si>
    <t>Liquid Max (140 ml Bottle)</t>
  </si>
  <si>
    <t>Dusting Cloth (Large Size) Best Quality</t>
  </si>
  <si>
    <t>Mop Steel (Large Size) Best Quality</t>
  </si>
  <si>
    <t>Mop Steel (Medium Size) Best Quality</t>
  </si>
  <si>
    <t>Hard Broom (Best Quality)</t>
  </si>
  <si>
    <t>Soft Broom (Best Quality)</t>
  </si>
  <si>
    <t>Extension Lead (8 wholes) Best Quality</t>
  </si>
  <si>
    <t>Router Giga Hertz Frequency Branded</t>
  </si>
  <si>
    <t>RAM DDR 3, 4 GB Branded</t>
  </si>
  <si>
    <t>RAM DDR 3, 8 GB Branded</t>
  </si>
  <si>
    <t>USB 64 GB Flash Drive Branded</t>
  </si>
  <si>
    <t>USB 32 GB Flash Drive Branded</t>
  </si>
  <si>
    <t>USB 16 GB Flash Drive Branded</t>
  </si>
  <si>
    <t>USB 8 GB Flash Drive Branded</t>
  </si>
  <si>
    <t>USB 4 GB Flash Drive Branded</t>
  </si>
  <si>
    <t>1 TB Pocket Drive USB Type Branded</t>
  </si>
  <si>
    <t>500 GB Pocket Drive USB Type Branded</t>
  </si>
  <si>
    <t>Wi fi Key Board Multi Media Branded</t>
  </si>
  <si>
    <t>Panasonic Laser Face Toner Cartage Branded</t>
  </si>
  <si>
    <t>Air Conditioner Installation Material Masking Tape</t>
  </si>
  <si>
    <t>Air Conditioner Installation Material Electric Cable 110/76 (PAK/Equivalent)</t>
  </si>
  <si>
    <t>Paper Shadier (Best Quality)</t>
  </si>
  <si>
    <t>Electric Cable 6mm x 2 (1 Core) 90 meter</t>
  </si>
  <si>
    <t>Electric Cable 4mm x 2 (1 Core) 90 meter</t>
  </si>
  <si>
    <t>Electric Cable 3.029 (90 meter)</t>
  </si>
  <si>
    <t>Electric Cable 7.029 (90 meter)</t>
  </si>
  <si>
    <t>Waste paper Basket (Best Quality) Medium Size</t>
  </si>
  <si>
    <t>Photo Copier Toner Cartage (Zerox 95 CPM)</t>
  </si>
  <si>
    <t>Photo Copier Toner Cartage (Zerox 70 CPM)</t>
  </si>
  <si>
    <t>Photo Copier Toner Cartage (Canon 18/23)</t>
  </si>
  <si>
    <t>Anti-Virus Software Licensed Version</t>
  </si>
  <si>
    <t>M.S Window 8.1 (R-Version)</t>
  </si>
  <si>
    <t>M.S Server Window (Upgrade) Licensed Version</t>
  </si>
  <si>
    <t>M.S Office Home &amp; Business 2013 with Media Kit Licensed version</t>
  </si>
  <si>
    <t>Software Smart Works Pro (Management Software) Licensed Version</t>
  </si>
  <si>
    <t>Software Smart Works Smart LF ISIS TM (Data Capturing Software) Licensed Version</t>
  </si>
  <si>
    <t>Adop Photo Shop Professional Suit</t>
  </si>
  <si>
    <t>Tube Light LED (Double) imported</t>
  </si>
  <si>
    <t>Tube Light LED (Single) imported</t>
  </si>
  <si>
    <t>Hydraulic Machine for Revolving Chair (Best Quality)</t>
  </si>
  <si>
    <t>Key Chain Board (Standard Size) Best Quality</t>
  </si>
  <si>
    <t>Wi Fi Dongal (Pilug in Play) Branded</t>
  </si>
  <si>
    <t>PC - 1 Laane Card Wireless System Branded</t>
  </si>
  <si>
    <t>DVD ROM (Writter) with Case Branded</t>
  </si>
  <si>
    <t xml:space="preserve">Mono Color Laser Type Printer Cartage HP 1125 (4 Color Set) </t>
  </si>
  <si>
    <t>Air Conditioner Installation Material drain pipe per feet</t>
  </si>
  <si>
    <t>Air Conditioner Installation Material Extra Pipe per feet</t>
  </si>
  <si>
    <t>Channel Patti (Adamjee or Equivalent) 12 feet</t>
  </si>
  <si>
    <t>Curtain/Blind Best Quality (As per site Requirement)</t>
  </si>
  <si>
    <t>(b) OTHERS MICSELLENEOUS</t>
  </si>
  <si>
    <t>Acid for Washroom Cleaning (Best Quality Standard Size)</t>
  </si>
  <si>
    <t>Door Stopper (Best Quality)</t>
  </si>
  <si>
    <t>Door Lock (Best Quality)</t>
  </si>
  <si>
    <t>Door Closer (Automatic Machine) Best Quality</t>
  </si>
  <si>
    <t>Mineral Water Bottles (Nastle or Equaivalent) Size 20 Liters</t>
  </si>
  <si>
    <t>Dinner Set ceramic 105 Piece (Standard Size) Imported Quality</t>
  </si>
  <si>
    <t>Jai Nimaz (Valvet with Foam) Multi Colour Standard Size Imported</t>
  </si>
  <si>
    <t xml:space="preserve">Laser Jet Printer HP 2035 Cartidge Branded </t>
  </si>
  <si>
    <t xml:space="preserve">Laser Jet Printer HP 2055 Cartidge Branded </t>
  </si>
  <si>
    <t>Mortien Spray (Large Size) Mosquito Killer</t>
  </si>
  <si>
    <t>Key Board And Mouse (Dell or Equavalent) Branded</t>
  </si>
  <si>
    <t>Power Plugs / Cable Accessories of Desktop Computer (Complete Set) Branded</t>
  </si>
  <si>
    <t>(c) REPAIR &amp; MAINTENANCE OF MACHINERY &amp; EQUIPMENT</t>
  </si>
  <si>
    <t xml:space="preserve">Multi Media Projector </t>
  </si>
  <si>
    <t>A/C Split Type Unit 1.5 Ton</t>
  </si>
  <si>
    <t>A/C Split Type Unit 2 Ton</t>
  </si>
  <si>
    <t>Mono Color Copier Machine</t>
  </si>
  <si>
    <t>Desktop Computer</t>
  </si>
  <si>
    <t>Sccaner</t>
  </si>
  <si>
    <t>Fax Machine Panasonic</t>
  </si>
  <si>
    <t>Water Dispencer</t>
  </si>
  <si>
    <t>Fridge</t>
  </si>
  <si>
    <t>Electric Water Cooler 50 Gallan</t>
  </si>
  <si>
    <t xml:space="preserve">Laser Jet Printer Pro 400 HP </t>
  </si>
  <si>
    <t>Laser Jet Printer 2055 HP</t>
  </si>
  <si>
    <t>Laser Jet Printer 2035 HP</t>
  </si>
  <si>
    <t>Water Pump Motor 1 HP</t>
  </si>
  <si>
    <t>Generator 100 KVA (Engine Service,Engine Over Oiling, Spare Parts, Etc.)</t>
  </si>
  <si>
    <t>(d) REPAIR &amp; MAINTENANCE OF TRANSPORT / VEHICLE</t>
  </si>
  <si>
    <t>OFFICE STATIONERY</t>
  </si>
  <si>
    <t>As contained in items &amp; Conditions of this tender, DIS-12-14, Sindh Purchase Manual &amp; Other relevant laws in force.</t>
  </si>
  <si>
    <t>As below:</t>
  </si>
  <si>
    <t>DIRECTORATE OF PLANNING &amp; WORKS SINDH
CULTURE, TOURISM &amp; ANTIQUITIES DEPARTMENT
GOVERNMENT OF SINDH</t>
  </si>
  <si>
    <t>Tender No.</t>
  </si>
  <si>
    <t>Name &amp; Address of Bidder</t>
  </si>
  <si>
    <t>Indenters Name and Address</t>
  </si>
  <si>
    <t>Tender Terms and Conditions</t>
  </si>
  <si>
    <t>Particulars of the stores</t>
  </si>
  <si>
    <t>DIRECTORATE OF PLANNING &amp; WORKS SINDH CULTURE, TOURISM &amp; ANTIQUITIES DEPARTMENT, GOVERNMENT OF SINDH</t>
  </si>
  <si>
    <t>TENDER DOCUMENT FOR GENERAL ITEMS</t>
  </si>
  <si>
    <r>
      <t>TOYOTA HI LUX 2011 DOUBLE CABIN
Specification:
•</t>
    </r>
    <r>
      <rPr>
        <sz val="8"/>
        <color theme="1"/>
        <rFont val="Calibri"/>
        <family val="2"/>
        <scheme val="minor"/>
      </rPr>
      <t xml:space="preserve"> Mechanical Job
• Engine Work, Suspension Work, repair of A.C work etc.</t>
    </r>
  </si>
  <si>
    <r>
      <t xml:space="preserve">SUZUKI JEEP JIMNY 2010
Specification:
• </t>
    </r>
    <r>
      <rPr>
        <sz val="8"/>
        <color theme="1"/>
        <rFont val="Calibri"/>
        <family val="2"/>
        <scheme val="minor"/>
      </rPr>
      <t>Mechanical Job
• Engine Work, Suspension Work, repair of A.C work etc.</t>
    </r>
  </si>
  <si>
    <r>
      <t xml:space="preserve">SUZUKI  JEEP JIMNY 2010
Specification:
• </t>
    </r>
    <r>
      <rPr>
        <sz val="8"/>
        <color theme="1"/>
        <rFont val="Calibri"/>
        <family val="2"/>
        <scheme val="minor"/>
      </rPr>
      <t>Body &amp; Daunting &amp; Painting Work etc.</t>
    </r>
  </si>
  <si>
    <r>
      <t xml:space="preserve">SUZUKI  JEEP JIMNY 2010
Specification:
• </t>
    </r>
    <r>
      <rPr>
        <sz val="8"/>
        <color theme="1"/>
        <rFont val="Calibri"/>
        <family val="2"/>
        <scheme val="minor"/>
      </rPr>
      <t>Tyre &amp; RIMS Job etc.</t>
    </r>
  </si>
  <si>
    <r>
      <t xml:space="preserve">SUZUKI  JEEP JIMNY 2011
Specification:
• </t>
    </r>
    <r>
      <rPr>
        <sz val="8"/>
        <color theme="1"/>
        <rFont val="Calibri"/>
        <family val="2"/>
        <scheme val="minor"/>
      </rPr>
      <t>Mechanical Job</t>
    </r>
    <r>
      <rPr>
        <b/>
        <sz val="8"/>
        <color theme="1"/>
        <rFont val="Calibri"/>
        <family val="2"/>
        <scheme val="minor"/>
      </rPr>
      <t xml:space="preserve">
• </t>
    </r>
    <r>
      <rPr>
        <sz val="8"/>
        <color theme="1"/>
        <rFont val="Calibri"/>
        <family val="2"/>
        <scheme val="minor"/>
      </rPr>
      <t>Engine Work, Suspension Work, repair of A.C work etc.</t>
    </r>
  </si>
  <si>
    <r>
      <t xml:space="preserve">SUZUKI  JEEP JIMNY 2011
Specification:
• </t>
    </r>
    <r>
      <rPr>
        <sz val="8"/>
        <color theme="1"/>
        <rFont val="Calibri"/>
        <family val="2"/>
        <scheme val="minor"/>
      </rPr>
      <t>Body &amp; Daunting &amp; Painting Work etc.</t>
    </r>
  </si>
  <si>
    <r>
      <t xml:space="preserve">SUZUKI  JEEP JIMNY 2011
Specification:
• </t>
    </r>
    <r>
      <rPr>
        <sz val="8"/>
        <color theme="1"/>
        <rFont val="Calibri"/>
        <family val="2"/>
        <scheme val="minor"/>
      </rPr>
      <t>Seat Refurbishing etc.</t>
    </r>
  </si>
  <si>
    <r>
      <t xml:space="preserve">TOYOTA HI LUX 2011 SINGLE CABIN
Specification:
• </t>
    </r>
    <r>
      <rPr>
        <sz val="8"/>
        <color theme="1"/>
        <rFont val="Calibri"/>
        <family val="2"/>
        <scheme val="minor"/>
      </rPr>
      <t>Mechanical Job
• Engine Work, Suspension Work, repair of A.C work etc.</t>
    </r>
  </si>
  <si>
    <r>
      <t xml:space="preserve">TOYOTA HI LUX 2011 SINGLE CABIN
Specification:
• </t>
    </r>
    <r>
      <rPr>
        <sz val="8"/>
        <color theme="1"/>
        <rFont val="Calibri"/>
        <family val="2"/>
        <scheme val="minor"/>
      </rPr>
      <t>Body &amp; Daunting &amp; Painting Work etc.</t>
    </r>
  </si>
  <si>
    <r>
      <t>TOYOTA HI LUX 2011 SINGLE CABIN
Specification:
•</t>
    </r>
    <r>
      <rPr>
        <sz val="8"/>
        <color theme="1"/>
        <rFont val="Calibri"/>
        <family val="2"/>
        <scheme val="minor"/>
      </rPr>
      <t xml:space="preserve"> Seat Refurbishing etc.</t>
    </r>
  </si>
  <si>
    <r>
      <t>TOYOTA HI LUX 2011 SINGLE CABIN
Specification:
•</t>
    </r>
    <r>
      <rPr>
        <sz val="8"/>
        <color theme="1"/>
        <rFont val="Calibri"/>
        <family val="2"/>
        <scheme val="minor"/>
      </rPr>
      <t xml:space="preserve"> Fiber Hood (Covered Cabin) </t>
    </r>
  </si>
  <si>
    <r>
      <t xml:space="preserve">SUZUKI CULTUS 2012
Specification:
• </t>
    </r>
    <r>
      <rPr>
        <sz val="8"/>
        <color theme="1"/>
        <rFont val="Calibri"/>
        <family val="2"/>
        <scheme val="minor"/>
      </rPr>
      <t>Seat Refurbishing etc.</t>
    </r>
  </si>
  <si>
    <r>
      <t>SUZUKI CULTUS 2012
Specification:
•</t>
    </r>
    <r>
      <rPr>
        <sz val="8"/>
        <color theme="1"/>
        <rFont val="Calibri"/>
        <family val="2"/>
        <scheme val="minor"/>
      </rPr>
      <t xml:space="preserve"> Body &amp; Daunting &amp; Painting Work etc.</t>
    </r>
  </si>
  <si>
    <r>
      <rPr>
        <b/>
        <sz val="8"/>
        <color theme="1"/>
        <rFont val="Calibri"/>
        <family val="2"/>
        <scheme val="minor"/>
      </rPr>
      <t>SUZUKI CULTUS 2012
Specification:</t>
    </r>
    <r>
      <rPr>
        <sz val="8"/>
        <color theme="1"/>
        <rFont val="Calibri"/>
        <family val="2"/>
        <scheme val="minor"/>
      </rPr>
      <t xml:space="preserve">
• Mechanical Job
• Engine Work, Suspension Work, repair of A.C work etc.</t>
    </r>
  </si>
  <si>
    <r>
      <t>TOYOTA HI LUX 2011 DOUBLE CABIN
Specification:
•</t>
    </r>
    <r>
      <rPr>
        <sz val="8"/>
        <color theme="1"/>
        <rFont val="Calibri"/>
        <family val="2"/>
        <scheme val="minor"/>
      </rPr>
      <t xml:space="preserve"> Tyre &amp; RIMS Job etc.</t>
    </r>
  </si>
  <si>
    <r>
      <t>TOYOTA HI LUX 2011 DOUBLE CABIN
Specification:
•</t>
    </r>
    <r>
      <rPr>
        <sz val="8"/>
        <color theme="1"/>
        <rFont val="Calibri"/>
        <family val="2"/>
        <scheme val="minor"/>
      </rPr>
      <t xml:space="preserve"> Seat Refurbishing etc.</t>
    </r>
  </si>
  <si>
    <r>
      <t>TOYOTA HI LUX 2011 DOUBLE CABIN
Specification:
•</t>
    </r>
    <r>
      <rPr>
        <sz val="8"/>
        <color theme="1"/>
        <rFont val="Calibri"/>
        <family val="2"/>
        <scheme val="minor"/>
      </rPr>
      <t xml:space="preserve"> Body &amp; Daunting &amp; Painting Work etc. </t>
    </r>
  </si>
  <si>
    <t>SHAH JE SHAIREE ME FITRAT JA RANG (Professor Muhammad Saleem Memon)  
Specifications:
• Demy Size 
• No. of Pages : 216
• Offset Paper 70  gram (Best Quality) 
• Title Mate Paper 128 gram (Imported)
• 4 Color Printing with Lamination Hard Binding
• Dust Cover with Lamination
• Composing &amp; Printing 
• Complete in All Respects</t>
  </si>
  <si>
    <t>RISALO GUJARAT (DR. KAMAL JAMRO)  
Specifications:
• Demy Size
• No. of Pages : 354
• Offset Paper 70  gram (Best Quality) 
• Title Mate Paper 128 gram (Imported)
• 4 Color Printing with Lamination Hard Binding
• Dust Cover with Lamination
• Composing &amp; Printing 
• Complete in All Respects</t>
  </si>
  <si>
    <t>SINDH JO AWAZ (MUHAMMAD IBRAHIM JOYO) 
Specifications:
• Demy Size
• No. of Pages : 288
• Offset Paper 75  gram (Best Quality) 
• Title Mate Paper 128 gram (Imported)
• 4 Color Printing with Lamination Hard Binding
• Dust Cover with Lamination
• Composing &amp; Printing 
• Complete in All Respects</t>
  </si>
  <si>
    <t>SHAH JO RISALO (GURBAKHSHANI) 
Specifications:
• Double Chrome Size
• No. of Pages : 853
• Offset Paper 80  gram (Best Quality) 
• Title Mate Paper 128 gram (Imported)
• 4 Color Printing with Lamination Hard Binding
• Dust Cover with Lamination
• Composing &amp; Printing 
• Complete in All Respects</t>
  </si>
  <si>
    <t>SHAH JO RISALO (ADWANI) 
Specifications:
• Double Chrome Size
• No. of Pages : 671
• Offset Paper 80  gram (Best Quality) 
• Title Mate Paper 128 gram (Imported)
• 4 Color Printing with Lamination Hard Binding
• Dust Cover with Lamination
• Composing &amp; Printing 
• Complete in All Respects</t>
  </si>
  <si>
    <t>DIL JA CHIKIYA CHAAK (FAIZ AHMED FAIZ)  
Specifications:
• Demy Size
• No. of Pages : 281
• Offset Paper 80 gram (Best Quality) 
• Title Mate Paper 128 gram (Imported)
• 4 Color Printing with Lamination Hard Binding
• Dust Cover with Lamination
• Composing &amp; Printing 
• Complete in All Respects</t>
  </si>
  <si>
    <t>THE GEMS DIVINE (Allama I.I.Qazi)  
Specifications:
• Demy Size
• No. of Pages : 200
• Offset Paper 70  gram (Best Quality) 
• Title Mate Paper 128 gram (Imported)
• 4 Color Printing with Lamination Hard Binding
• Dust Cover with Lamination
• Composing &amp; Printing 
• Complete in All Respects</t>
  </si>
  <si>
    <t>SACHAL SARMAST URDU (RASHEED LASHARI)  
Specifications:
• Demy Size
• No. of Pages : 340
• Offset Paper 75  gram (Best Quality) 
• Title Mate Paper 128 gram (Imported)
• 4 Color Printing with Lamination Hard Binding
• Dust Cover with Lamination
• Composing &amp; Printing 
• Complete in All Respects</t>
  </si>
  <si>
    <t>PRINTING &amp; MAKING OF BOXES “MOHTARMA SHAHEED BENAZIR BHUTTO”
Specifications:
• Size Demy
• Box for Three Books 4 x 10 
• 100 Grm Box Board 30 oons 
• Title Mate Paper 128 gram (Imported)
• 4 Color Printing with Lamination Hard Binding
• Composing &amp; Printing
• Complete in All Respects</t>
  </si>
  <si>
    <t>SINDHI BOLEE AALMEE CONFERENCE 2016 (Professor Dr. Fahmida Hussain and Professor Muhammad Saleem Memon)  
Specifications:
• Demy Size                 
• No. of Pages : 304
• Offset Paper 70  gram (Best Quality) 
• Title Mate Paper 128 gram (Imported)
• 4 Color Printing with Lamination Hard Binding
• Dust Cover with Lamination
• Composing &amp; Printing 
• Complete in All Respects</t>
  </si>
  <si>
    <t>SAMI SAHEE’S SIJ (KHALIL MORIANI)  
Specifications:
• Demy Size                  
• No. of Pages : 284
• Offset Paper 75  gram (Best Quality) 
• Title Mate Paper 128 gram (Imported)
• 4 Color Printing with Lamination Hard Binding
• Dust Cover with Lamination
• Composing &amp; Printing 
• Complete in All Respects</t>
  </si>
  <si>
    <t>SINDHI TELEVISION DRAME JO TAREEKHEE SAKAFATEE AIN SAMAJEE ABIHYASJ (Muhammad Qasim Rajper)  
Specifications:
• Double Demy Size
• No. of Pages : 540
• Offset Paper 75  gram (Best Quality) 
• Title Mate Paper 128 gram (Imported)
• 4 Color Printing with Lamination Hard Binding
• Dust Cover with Lamination
• Composing &amp; Printing 
• Complete in All Respects</t>
  </si>
  <si>
    <t>MADER-E-JHAMORIAT BEGUM NUSRAT BHUTTO (ZULFIQAR HALIPOTO)  
Specifications:
• Demy Size
• No. of Pages : 272
• Offset Paper 70  gram (Best Quality) 
• Title Mate Paper 128 gram (Imported)
• 4 Color Printing with Lamination Hard Binding
• Dust Cover with Lamination
• Composing &amp; Printing 
• Complete in All Respects</t>
  </si>
  <si>
    <t>MOTHER OF DEMOCRACY BEGUM NUSRAT BHUTTO (ZULFIQAR HALIPOTO)  
Specifications:
• Demy Size                  
• No. of Pages : 224
• Offset Paper 70  gram (Best Quality) 
• Title Mate Paper 128 gram (Imported)
• 4 Color Printing with Lamination Hard Binding
• Dust Cover with Lamination
• Composing &amp; Printing 
• Complete in All Respects</t>
  </si>
  <si>
    <t>PAKHIUN JA PECHRA KEYEE (MAZMOON AIN MAKALA BY ADAL SOOMRO)  
Specifications:
• Demy Size 
• No. of Pages : 550
• Offset Paper 70  gram (Best Quality) 
• Title Mate Paper 128 gram (Imported)
• 4 Color Printing with Lamination Hard Binding
• Dust Cover with Lamination
• Composing &amp; Printing 
• Complete in All Respects</t>
  </si>
  <si>
    <t>KUTHAL KOKAREE (MAZMOON AIN MAKALA BY ALI AHMED BROHI)  
Specifications:
• Demy Size  
• No. of Pages : 696
• Offset Paper 70  gram (Best Quality) 
• Title Mate Paper 128 gram (Imported)
• 4 Color Printing with Lamination Hard Binding
• Dust Cover with Lamination
• Composing &amp; Printing 
• Complete in All Respects</t>
  </si>
  <si>
    <t>HAMEE SOUVENIR 2016 COLOR   
Specifications:
• Demy Size 
• No. of Pages : 24
• Offset Paper 128  gram (Best Quality) 
• Title Mate Paper 128 gram (Imported)
• 4 Color Printing with Lamination Hard Binding
• Dust Cover with Lamination
• Composing &amp; Printing 
• Complete in All Respects</t>
  </si>
  <si>
    <t>Dr. ATTA MUHAMMAD HAMEE (33 WARSI JE MOKIYE TE PARHIAL MAKALA AIN MAZMOON BY LAL BUX MANGI)
Specifications:
• Demy Size
• No. of Pages : 80
• Offset Paper 70  gram (Best Quality) 
• Title Mate Paper 128 gram (Imported)
• 4 Color Printing with Lamination Hard Binding
• Dust Cover with Lamination
• Composing &amp; Printing 
• Complete in All Respects</t>
  </si>
  <si>
    <t>SINDH, A GENERAL INTRODUCTION (H.T LAMBRICK)
Specifications:
• Translation into English
• Royal Size
• No. of Pages : 274
• Offset Paper 120 gram (Best Quality) 
• Title Mate Paper 150 gram (Imported)
• 4 Color Printing with Lamination Hard Binding
• Dust Cover with Lamination
• Composing &amp; Printing 
• Complete in All Respects</t>
  </si>
  <si>
    <t>GALIYO GOTH WARAN JOO (SYED HISAM-UL-DINN SHAH RASHDI)
Specifications:
• Translation into English
• Royal Size
• No. of Pages : 496 
• Offset Paper 120 gram (Best Quality) 
• Title Mate Paper 150 gram (Imported)
• 4 Color Printing with Lamination Hard Binding
• Dust Cover with Lamination
• Composing &amp; Printing 
• Complete in All Respects</t>
  </si>
  <si>
    <t>OYEHE DEENH OYEHE SHEENH (PIR ALI MUHAMMAD RASHDI)
Specifications:
• Translation into English
• Royal Size
• No. of Pages : 536 
• Offset Paper 120 gram (Best Quality) 
• Title Mate Paper 150 gram (Imported)
• 4 Color Printing with Lamination Hard Binding
• Dust Cover with Lamination
• Composing &amp; Printing 
• Complete in All Respects</t>
  </si>
  <si>
    <t>KEYEE KITAB (JULD PEHRIEO) ( RAIS KARIM BUX KHAN NIZAMANI)
Specifications:
• Translation into English
• Royal Size
• No. of Pages : 450
• Offset Paper 120 gram (Best Quality) 
• Title Mate Paper 150 gram (Imported)
• 4 Color Printing with Lamination Hard Binding
• Dust Cover with Lamination
• Composing &amp; Printing 
• Complete in All Respects</t>
  </si>
  <si>
    <t>PREHISTORIC CIVILIZATION OF THE INDUS VALLEY (K.N DIKSHIT)
Specifications:
• Royal Size
• No. of Pages : 92 
• Offset Paper 120 gram (Best Quality) 
• Title Mate Paper 150 gram (Imported)
• 4 Color Printing with Lamination Hard Binding
• Dust Cover with Lamination
• Composing &amp; Printing 
• Complete in All Respects</t>
  </si>
  <si>
    <t>GENERAL JHON JACOB (ALEXANDER INNES SHAND)
Specifications:
• Royal Size
• No. of Pages : 320
• Offset Paper 120 gram (Best Quality) 
• Title Mate Paper 150 gram (Imported)
• 4 Color Printing with Lamination Hard Binding
• Dust Cover with Lamination
• Printing 
• Complete in All Respects</t>
  </si>
  <si>
    <t>INDUS &amp; ITS PROVINCE &amp; THEIR POLITICAL &amp; COMMERCIAL IMPORTANCE (W.P.ANDREW)
Specifications:
• Royal Size
• No. of Pages : 306
• Offset Paper 120 gram (Best Quality) 
• Title Mate Paper 150 gram (Imported)
• 4 Color Printing with Lamination Hard Binding
• Dust Cover with Lamination
• Printing 
• Complete in All Respects</t>
  </si>
  <si>
    <t>THE GLOBAL WORLD OF INDIAN MERCHANTS 1750-1940 (CLAUDE MARKOVITS)
Specifications:
• Royal Size
• No. of Pages : 327 
• Offset Paper 120 gram (Best Quality) 
• Title Mate Paper 150 gram (Imported)
• 4 Color Printing with Lamination Hard Binding
• Dust Cover with Lamination
• Composing &amp; Printing 
• Complete in All Respects</t>
  </si>
  <si>
    <t>THE STORY OF SINDH AN ECONOMIC &amp; SOCIAL SURVEY 1843-1933 (R.D CHOKSEY)
Specifications:
• Royal Size
• No. of Pages : 250 
• Offset Paper 120 gram (Best Quality) 
• Title Mate Paper 150 gram (Imported)
• 4 Color Painting with Lamination Hard Binding
• Dust Cover with Lamination
• Composing &amp; Printing 
• Complete in All Respects</t>
  </si>
  <si>
    <t>SINDH UNDER THE MUGHALS (M.SALEEM AKHTER)
Specifications:
• Royal Size
• No. of Pages : 369 
• Offset Paper 120 gram (Best Quality) 
• Title Mate Paper 150 gram (Imported)
• 4 Color Painting with Lamination Hard Binding
• Dust Cover with Lamination
• Composing &amp; Printing 
• Complete in All Respects</t>
  </si>
  <si>
    <t>ALEXANDER'S CONQUEST OF INDUS VALLEY (AGHA SALEEM)
Specifications:
• Royal Size
• No. of Pages : 335 
• Offset Paper 120 gram (Best Quality) 
• Title Mate Paper 150 gram (Imported)
• 4 Color Printing with Lamination Hard Binding
• Dust Cover with Lamination
• Composing &amp; Printing 
• Complete in All Respects</t>
  </si>
  <si>
    <t>BURTON SCINDE OR THE UNHAPPY VALLEY IN (TWO VOLUMES) (RICHARD F.BURTON)
Specifications:
• Royal Size
• No. of Pages : 309 
• Offset Paper 120 gram (Best Quality) 
• Title Mate Paper 150 gram (Imported)
• 4 Color Printing with Lamination Hard Binding
• Dust Cover with Lamination
• Composing &amp; Printing 
• Complete in All Respects</t>
  </si>
  <si>
    <t>(e) PRINTING &amp; PUBLICATION</t>
  </si>
  <si>
    <t>(b) REPAIR &amp; MAINTENANCE</t>
  </si>
  <si>
    <t>(c) PRINTING &amp; PUBLICATION</t>
  </si>
  <si>
    <t>A.D/DP&amp;DWS/CT&amp;AD/NIT-REV/2016-17/1295</t>
  </si>
  <si>
    <t>Signature &amp; Stamp of                                               Company/Firm</t>
  </si>
  <si>
    <t>Signature &amp; Stamp of                                                     Employer</t>
  </si>
  <si>
    <t>Signature &amp; Stamp of                                                                          Company/Firm</t>
  </si>
  <si>
    <t>Nao Neapo</t>
  </si>
  <si>
    <t>Sindhica</t>
  </si>
  <si>
    <t>Peacock</t>
  </si>
  <si>
    <t>OK</t>
  </si>
  <si>
    <t>oK</t>
  </si>
  <si>
    <t>MACHINERY &amp; EQUIPMENT</t>
  </si>
  <si>
    <t>FURNITURE FIXTURE</t>
  </si>
  <si>
    <t>HARDWARE</t>
  </si>
  <si>
    <t>ADP</t>
  </si>
  <si>
    <t>HEAD</t>
  </si>
  <si>
    <t>Machinery &amp; Equipment</t>
  </si>
  <si>
    <t>Hardware</t>
  </si>
  <si>
    <t>Furniture</t>
  </si>
  <si>
    <t>Office Stationery</t>
  </si>
  <si>
    <t>Cost of Other Store</t>
  </si>
  <si>
    <t>Hire of Vehicle</t>
  </si>
  <si>
    <t>Others</t>
  </si>
  <si>
    <t>Electronic Communication</t>
  </si>
  <si>
    <t>Printing &amp; Publication</t>
  </si>
  <si>
    <t>Karoonjhar</t>
  </si>
  <si>
    <t>Press Club Larkana</t>
  </si>
  <si>
    <t>Chitori Graveyard</t>
  </si>
  <si>
    <t>Adabi Sangat</t>
  </si>
  <si>
    <t>Regular DP&amp;DWS</t>
  </si>
  <si>
    <t>Lal Shehbaz Rest House Sehwan</t>
  </si>
  <si>
    <t>Machinery &amp; Equipment &amp; Hardware</t>
  </si>
  <si>
    <t>Kai Rest House Sehwan</t>
  </si>
  <si>
    <t>Lucky Shah Saddar Sehwan</t>
  </si>
  <si>
    <t>Keenjhar</t>
  </si>
  <si>
    <t>Marvi Rest House Mithi</t>
  </si>
  <si>
    <t>Hawks Bay Karachi</t>
  </si>
  <si>
    <t>Haleji Lake</t>
  </si>
  <si>
    <t>Baqar Lake</t>
  </si>
  <si>
    <t>Rest House Ranikot Sehwan</t>
  </si>
  <si>
    <t>TENDER DOCUMENT</t>
  </si>
  <si>
    <t>DIRECTORATE OF PLANNING &amp; DEVELOPMENT WORKS SINDH CULTURE, TOURISM &amp; ANTIQUITIES DEPARTMENT,             GOVERNMENT OF SINDH</t>
  </si>
  <si>
    <t>ADP SCHEME No. 93/2017-18
CONSTRUCTION OF OFFICE OF THE DEPARTMENT OF ANTIQUITIES AT KARACHI AND SUB OFFICES AT HYDERABAD &amp; SUKKUR</t>
  </si>
  <si>
    <t>OTHERS (LABORATORY MATERIAL, CHEMICAL &amp; EQUIPMENTS)</t>
  </si>
  <si>
    <t>ADP - 93/2017-18 - - - TOTAL</t>
  </si>
  <si>
    <t>ADP SCHEME No. 95/2017-18
REHABILITATION OF BOARD OF REVENUE OFFICE BARACK NO. 79</t>
  </si>
  <si>
    <t>OTHERS</t>
  </si>
  <si>
    <t>Toshiba/Maxell Batteries (Heavy Duty Pencil Size)            1x40 Box</t>
  </si>
  <si>
    <r>
      <t xml:space="preserve">                                                                                                          • </t>
    </r>
    <r>
      <rPr>
        <b/>
        <sz val="14"/>
        <color theme="1"/>
        <rFont val="Times New Roman"/>
        <charset val="161"/>
      </rPr>
      <t xml:space="preserve">PHOTO STATE MACHINE </t>
    </r>
    <r>
      <rPr>
        <sz val="14"/>
        <color theme="1"/>
        <rFont val="Times New Roman"/>
        <charset val="161"/>
      </rPr>
      <t xml:space="preserve">, Mono/Color Speed (CPM) 31/20 copies per minute
Manufacturer's Recommend Monthly Volume 50000 
Output Resolution 600x600 dpi 
Warm Up Time 5 min. 
First Copy Time 7.9/14 sec. 
Zoom 25-400% 
Std/Max Copier Memory 512MB/512MB -10GB HDD 
Standard Paper Capacity 250/500 sheets 
Bypass Single sheet 
Resolution 
Copy: 600 x 600 dpi (equivalent) 
Print: 600 x 1800 dpi (equivalent) 
Scan: 600 x 600 dpi 
Output Speeds 
Warm-Up Time: 5 min
First Copy Out Color: 14.1 sec
First copy Out Mono: 7.9 sec
CPM/PPM (Color/Mono)
Letter: 20/31
Legal: 12/18
Ledger: 10/15
Standard Paper Supply </t>
    </r>
  </si>
  <si>
    <r>
      <t xml:space="preserve">• TELE SCOPE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Best Quality.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</si>
  <si>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t xml:space="preserve">• RISO GRAPH MACHINE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Best Quality.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</si>
  <si>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t xml:space="preserve">• MOBILE X-RAY (100 mm)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Best Quality.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</si>
  <si>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t xml:space="preserve">FAX MACHINE
</t>
    </r>
    <r>
      <rPr>
        <sz val="14"/>
        <color theme="1"/>
        <rFont val="Times New Roman"/>
        <charset val="161"/>
      </rPr>
      <t>Specifications:
• Soft keypad
• Speaker phone
• Handheld unit
• Redial option</t>
    </r>
  </si>
  <si>
    <r>
      <t xml:space="preserve">A/C SPLIT TYPE UNIT 1 TON
</t>
    </r>
    <r>
      <rPr>
        <sz val="14"/>
        <color theme="1"/>
        <rFont val="Times New Roman"/>
        <charset val="161"/>
      </rPr>
      <t>Specifications:
• Wireless Remote Control
• Haier or equivalent 
• Providing, Fixing &amp; Installation (as per site requirement)</t>
    </r>
    <r>
      <rPr>
        <b/>
        <sz val="14"/>
        <color theme="1"/>
        <rFont val="Times New Roman"/>
        <charset val="161"/>
      </rPr>
      <t xml:space="preserve">
</t>
    </r>
  </si>
  <si>
    <r>
      <t xml:space="preserve">• Complete Electrified Security System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Including Fire Alarms, Fire Fighting System, Short Circuit Cameras &amp; Screening Machine etc. (Lumpsum) as per site requirements 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</si>
  <si>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rPr>
        <b/>
        <sz val="14"/>
        <color theme="1"/>
        <rFont val="Times New Roman"/>
        <charset val="161"/>
      </rPr>
      <t>LCD/LED 52" DISPLAY</t>
    </r>
    <r>
      <rPr>
        <sz val="14"/>
        <color theme="1"/>
        <rFont val="Times New Roman"/>
        <charset val="161"/>
      </rPr>
      <t xml:space="preserve">
Specifications:
• 52” LED/LCD
• HDMI PORT
• HD Clarity
• Thin design
• Clear resolution enhancer
• Edge LED back light
• Samsung or Equivalent
</t>
    </r>
  </si>
  <si>
    <r>
      <t xml:space="preserve">• POWER POINT PROJECTOR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Best Quality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</si>
  <si>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t xml:space="preserve">• SLIDE PROJECTOR                                                                                           • </t>
    </r>
    <r>
      <rPr>
        <sz val="14"/>
        <color theme="1"/>
        <rFont val="Times New Roman"/>
        <charset val="161"/>
      </rPr>
      <t xml:space="preserve">Best Quality </t>
    </r>
    <r>
      <rPr>
        <b/>
        <sz val="14"/>
        <color theme="1"/>
        <rFont val="Times New Roman"/>
        <charset val="161"/>
      </rPr>
      <t xml:space="preserve">                                                                               • </t>
    </r>
    <r>
      <rPr>
        <sz val="14"/>
        <color theme="1"/>
        <rFont val="Times New Roman"/>
        <charset val="161"/>
      </rPr>
      <t>Complete in all respects</t>
    </r>
  </si>
  <si>
    <r>
      <t xml:space="preserve">TABLE  (WOODEN)
</t>
    </r>
    <r>
      <rPr>
        <sz val="14"/>
        <color theme="1"/>
        <rFont val="Times New Roman"/>
        <charset val="161"/>
      </rPr>
      <t>Specification:
• Table 6 x 4 1/2 size
• Oak wood style or Equivalent
• Complete in all respect</t>
    </r>
  </si>
  <si>
    <r>
      <t xml:space="preserve">TABLE  (WOODEN)
</t>
    </r>
    <r>
      <rPr>
        <sz val="14"/>
        <color theme="1"/>
        <rFont val="Times New Roman"/>
        <charset val="161"/>
      </rPr>
      <t>Specification:
• Standard Office Size
• Polish
• Complete in all respect</t>
    </r>
  </si>
  <si>
    <r>
      <rPr>
        <b/>
        <sz val="14"/>
        <color theme="1"/>
        <rFont val="Times New Roman"/>
        <charset val="161"/>
      </rPr>
      <t>CHAIR</t>
    </r>
    <r>
      <rPr>
        <sz val="14"/>
        <color theme="1"/>
        <rFont val="Times New Roman"/>
        <charset val="161"/>
      </rPr>
      <t xml:space="preserve">
Specification:
• Bin Cane Chair 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</si>
  <si>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Arm rests  
• Hydraulic system
• Complete in all respect</t>
    </r>
  </si>
  <si>
    <r>
      <rPr>
        <b/>
        <sz val="14"/>
        <color theme="1"/>
        <rFont val="Times New Roman"/>
        <charset val="161"/>
      </rPr>
      <t>EASY CHAIR (PLASTIC) WITH TABLE</t>
    </r>
    <r>
      <rPr>
        <sz val="14"/>
        <color theme="1"/>
        <rFont val="Times New Roman"/>
        <charset val="161"/>
      </rPr>
      <t xml:space="preserve">
Specification:
• Arm rests  
• For 4 persons set
• Complete in all respect</t>
    </r>
  </si>
  <si>
    <r>
      <rPr>
        <b/>
        <sz val="14"/>
        <color theme="1"/>
        <rFont val="Times New Roman"/>
        <charset val="161"/>
      </rPr>
      <t>WORKING CHAIR</t>
    </r>
    <r>
      <rPr>
        <sz val="14"/>
        <color theme="1"/>
        <rFont val="Times New Roman"/>
        <charset val="161"/>
      </rPr>
      <t xml:space="preserve">
Specification:
• Arm rests  
• cushioned
• Complete in all respect</t>
    </r>
  </si>
  <si>
    <r>
      <rPr>
        <b/>
        <sz val="14"/>
        <color theme="1"/>
        <rFont val="Times New Roman"/>
        <charset val="161"/>
      </rPr>
      <t>SOFA SET 7 SEATER</t>
    </r>
    <r>
      <rPr>
        <sz val="14"/>
        <color theme="1"/>
        <rFont val="Times New Roman"/>
        <charset val="161"/>
      </rPr>
      <t xml:space="preserve">
Specification:
• Standard office size
• Cushioned
• 7 seating capacity
• Wooden style
• Polish
• Complete in all respect</t>
    </r>
  </si>
  <si>
    <r>
      <rPr>
        <b/>
        <sz val="14"/>
        <color theme="1"/>
        <rFont val="Times New Roman"/>
        <charset val="161"/>
      </rPr>
      <t>ALMIRAH WITH SHELVES</t>
    </r>
    <r>
      <rPr>
        <sz val="14"/>
        <color theme="1"/>
        <rFont val="Times New Roman"/>
        <charset val="161"/>
      </rPr>
      <t xml:space="preserve">
Specification:
• Iron / wooden
• Standard office size
• Polish
• Complete in all respect</t>
    </r>
  </si>
  <si>
    <r>
      <rPr>
        <b/>
        <sz val="14"/>
        <color theme="1"/>
        <rFont val="Times New Roman"/>
        <charset val="161"/>
      </rPr>
      <t>IRON RACK</t>
    </r>
    <r>
      <rPr>
        <sz val="14"/>
        <color theme="1"/>
        <rFont val="Times New Roman"/>
        <charset val="161"/>
      </rPr>
      <t xml:space="preserve">
Specification:
• Standard office size
• Polish
• Complete in all respect</t>
    </r>
  </si>
  <si>
    <r>
      <rPr>
        <b/>
        <sz val="14"/>
        <color theme="1"/>
        <rFont val="Times New Roman"/>
        <charset val="161"/>
      </rPr>
      <t>BENCHES (WOODEN)</t>
    </r>
    <r>
      <rPr>
        <sz val="14"/>
        <color theme="1"/>
        <rFont val="Times New Roman"/>
        <charset val="161"/>
      </rPr>
      <t xml:space="preserve">
Specification:
• Standard office size (As per site requirement)
• Polish
• Complete in all respect</t>
    </r>
  </si>
  <si>
    <r>
      <rPr>
        <b/>
        <sz val="14"/>
        <color theme="1"/>
        <rFont val="Times New Roman"/>
        <charset val="161"/>
      </rPr>
      <t>SHELVES CUP BOARDS FOR BOOKS EQUIPMENT ETC.</t>
    </r>
    <r>
      <rPr>
        <sz val="14"/>
        <color theme="1"/>
        <rFont val="Times New Roman"/>
        <charset val="161"/>
      </rPr>
      <t xml:space="preserve">
Specification:
• Standard office size (As per site requirement)
• Polish
• Complete in all respect</t>
    </r>
  </si>
  <si>
    <r>
      <t xml:space="preserve">A/C SPLIT TYPE UNIT 1.5 TON
</t>
    </r>
    <r>
      <rPr>
        <sz val="14"/>
        <color theme="1"/>
        <rFont val="Times New Roman"/>
        <charset val="161"/>
      </rPr>
      <t>Specifications:
• Wireless Remote Control
• Haier or equivalent 
• Providing, Fixing &amp; Installation (as per site requirement)</t>
    </r>
    <r>
      <rPr>
        <b/>
        <sz val="14"/>
        <color theme="1"/>
        <rFont val="Times New Roman"/>
        <charset val="161"/>
      </rPr>
      <t xml:space="preserve">
</t>
    </r>
  </si>
  <si>
    <r>
      <t xml:space="preserve">STABILIZER                                                                 </t>
    </r>
    <r>
      <rPr>
        <sz val="14"/>
        <color theme="1"/>
        <rFont val="Times New Roman"/>
        <charset val="161"/>
      </rPr>
      <t>Specifications:</t>
    </r>
    <r>
      <rPr>
        <b/>
        <sz val="14"/>
        <color theme="1"/>
        <rFont val="Times New Roman"/>
        <charset val="161"/>
      </rPr>
      <t xml:space="preserve">
• </t>
    </r>
    <r>
      <rPr>
        <sz val="14"/>
        <color theme="1"/>
        <rFont val="Times New Roman"/>
        <charset val="161"/>
      </rPr>
      <t>Copper Winding
• 10000 watts
• Universal Company or Equivalent</t>
    </r>
  </si>
  <si>
    <r>
      <t xml:space="preserve">COPPER PIPING OF A/C
</t>
    </r>
    <r>
      <rPr>
        <sz val="14"/>
        <color theme="1"/>
        <rFont val="Times New Roman"/>
        <charset val="161"/>
      </rPr>
      <t>Specifications:
• Providing &amp; fixing rate qouted per Rft.
• Complete in all respect
• 15 feet per A/C</t>
    </r>
  </si>
  <si>
    <r>
      <t xml:space="preserve">PVC 1" PIPING FOR AC DRAINAGE SYSTEM
</t>
    </r>
    <r>
      <rPr>
        <sz val="14"/>
        <color theme="1"/>
        <rFont val="Times New Roman"/>
        <charset val="161"/>
      </rPr>
      <t>Specifications:
• Providing &amp; fixing rate qouted per Rft.
• Complete in all respect
• 25 feet per A/C</t>
    </r>
  </si>
  <si>
    <r>
      <t xml:space="preserve">WATER DISPENSER
</t>
    </r>
    <r>
      <rPr>
        <sz val="14"/>
        <color theme="1"/>
        <rFont val="Times New Roman"/>
        <charset val="161"/>
      </rPr>
      <t>Specifications:
• Orient or equivalent
• Best Quality 
• Complete in all respect</t>
    </r>
  </si>
  <si>
    <r>
      <t>CELLING FAN / BRACKET FAN</t>
    </r>
    <r>
      <rPr>
        <sz val="14"/>
        <color theme="1"/>
        <rFont val="Times New Roman"/>
        <charset val="161"/>
      </rPr>
      <t xml:space="preserve">   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Size 56”
• Copper Winding
• G.F.C or Equivalent
• Providing, Fixing &amp; Installation (as per site requirement)</t>
    </r>
  </si>
  <si>
    <r>
      <t xml:space="preserve">Water Pump Motor 1 HP                                      </t>
    </r>
    <r>
      <rPr>
        <sz val="14"/>
        <color theme="1"/>
        <rFont val="Times New Roman"/>
        <charset val="161"/>
      </rPr>
      <t>Specifications:
• 1 HP
• Copper Winding
• Golden or Equivalent
• Providing, Fixing &amp; Installation (as per site requirement)</t>
    </r>
  </si>
  <si>
    <r>
      <t xml:space="preserve">ELECTRIC WATER COOLER 
</t>
    </r>
    <r>
      <rPr>
        <sz val="14"/>
        <color theme="1"/>
        <rFont val="Times New Roman"/>
        <charset val="161"/>
      </rPr>
      <t>Specifications:
• 100 gallon capacity 
• Stainless Steel Body
• Body textured
• Two taps
• Electric type
• extended wire
• Complete in all respects as per direction of Incharge</t>
    </r>
  </si>
  <si>
    <r>
      <t xml:space="preserve">GENERATOR 
</t>
    </r>
    <r>
      <rPr>
        <sz val="14"/>
        <color theme="1"/>
        <rFont val="Times New Roman"/>
        <charset val="161"/>
      </rPr>
      <t>Specifications:
• 25 KV or equivalent 
• Copper winding
• Dust Cover 
• Complete in all respect (as per site requirement)</t>
    </r>
  </si>
  <si>
    <r>
      <t xml:space="preserve">CCD Color Wall Camera
</t>
    </r>
    <r>
      <rPr>
        <sz val="14"/>
        <color theme="1"/>
        <rFont val="Times New Roman"/>
        <charset val="161"/>
      </rPr>
      <t>Specifications:
• 1/3" color wall CCD
• 3.5 to 8 mm auto IRIS Lens
• Low power &amp; spot filter source luminance of 0.1 lux
• Resolution of 480 TVL (MIN)
• Operated on 220 V, 50 Hz AC Supply
• mounting bracket &amp; all accesories
• Complete in all respects as per direction of Incharge</t>
    </r>
  </si>
  <si>
    <r>
      <t xml:space="preserve">DIGITAL VIDEO RECORDER (DVR)
</t>
    </r>
    <r>
      <rPr>
        <sz val="14"/>
        <color theme="1"/>
        <rFont val="Times New Roman"/>
        <charset val="161"/>
      </rPr>
      <t>Specifications:
• 16 channel video input
• Online operation with LAN / WAN facility
• DVR 300 GB HDD
• Connecting Cords &amp; all accesories
• Complete in all respects as per direction of Incharge</t>
    </r>
  </si>
  <si>
    <r>
      <rPr>
        <b/>
        <sz val="14"/>
        <color theme="1"/>
        <rFont val="Times New Roman"/>
        <charset val="161"/>
      </rPr>
      <t>LCD/LED 20" DISPLAY FOR CCTV</t>
    </r>
    <r>
      <rPr>
        <sz val="14"/>
        <color theme="1"/>
        <rFont val="Times New Roman"/>
        <charset val="161"/>
      </rPr>
      <t xml:space="preserve">
Specifications:
• 20” LED/LCD
• Connecting cords &amp; mounting stand                                       • Samsung or Equivalent
</t>
    </r>
  </si>
  <si>
    <r>
      <t xml:space="preserve">PABX (PANASONIC OR EQUIVALENT) TELEPHONE EXCHANGE
</t>
    </r>
    <r>
      <rPr>
        <sz val="14"/>
        <color theme="1"/>
        <rFont val="Times New Roman"/>
        <charset val="161"/>
      </rPr>
      <t>Specifications:
• 8 + 32 Lines
• Providing, Fixing, Fitting including complete wiring, piping etc. under ground or conciel fittings.
• Final Testing &amp; Connecting Complete in all respects
• After 3 months 1 time maintenance only</t>
    </r>
  </si>
  <si>
    <r>
      <t xml:space="preserve">FIRE ALARM SYSTEM CONTROL PANNEL
</t>
    </r>
    <r>
      <rPr>
        <sz val="14"/>
        <color theme="1"/>
        <rFont val="Times New Roman"/>
        <charset val="161"/>
      </rPr>
      <t>Specifications:
• 2 Zones with built in charger &amp; better back up
• complies to BS 5839 part - I &amp; IV UK
• The FACP shall be fully enclosed in metal
• Concealed in walls as per drawings
• All wires terminated at pannel shall be concealed 
• appropriate size of G1 pipes fitting conduit 
• Complete in all respects as per direction of Incharge</t>
    </r>
  </si>
  <si>
    <r>
      <t xml:space="preserve">SMOKE DETECTOR
</t>
    </r>
    <r>
      <rPr>
        <sz val="14"/>
        <color theme="1"/>
        <rFont val="Times New Roman"/>
        <charset val="161"/>
      </rPr>
      <t>Specifications:
• Conventional Photoelectric Smoke Detector
• Consisting LED &amp; Uses a Photoelectric Phenomenon
• housed in off 
• white self extinguishing plastic 
• Complete in all respects as per direction of Incharge</t>
    </r>
  </si>
  <si>
    <r>
      <t xml:space="preserve">HEAT DETECTOR
</t>
    </r>
    <r>
      <rPr>
        <sz val="14"/>
        <color theme="1"/>
        <rFont val="Times New Roman"/>
        <charset val="161"/>
      </rPr>
      <t>Specifications:
• Conventional Heat Detector
• Consisting LED 
• housed in off 
• white self extinguishing plastic shall be 15 to Vde 
• Complete in all respects as per direction of Incharge</t>
    </r>
  </si>
  <si>
    <r>
      <t xml:space="preserve">OUT SOUNDER
</t>
    </r>
    <r>
      <rPr>
        <sz val="14"/>
        <color theme="1"/>
        <rFont val="Times New Roman"/>
        <charset val="161"/>
      </rPr>
      <t>Specifications:
• Out sounder with flasher 
• to be installed outside of the office 
• Complete in all respects as per direction of Incharge</t>
    </r>
  </si>
  <si>
    <r>
      <t xml:space="preserve">SECURITY CHECK GATE
</t>
    </r>
    <r>
      <rPr>
        <sz val="14"/>
        <color theme="1"/>
        <rFont val="Times New Roman"/>
        <charset val="161"/>
      </rPr>
      <t>Specifications:
• Made German or equivalent (Main Entrance Gate)
• Includes necessory electric fitting 
• Complete in all respects as per direction of Incharge</t>
    </r>
  </si>
  <si>
    <r>
      <t xml:space="preserve">SECURITY CHECK METAL DETECTOR
</t>
    </r>
    <r>
      <rPr>
        <sz val="14"/>
        <color theme="1"/>
        <rFont val="Times New Roman"/>
        <charset val="161"/>
      </rPr>
      <t xml:space="preserve">Specifications:
• Made Adams (UK) or equivalent
• Complete in all respects </t>
    </r>
  </si>
  <si>
    <r>
      <t xml:space="preserve">VACCUM CLEANER
</t>
    </r>
    <r>
      <rPr>
        <sz val="14"/>
        <color theme="1"/>
        <rFont val="Times New Roman"/>
        <charset val="161"/>
      </rPr>
      <t>Specifications:
• Best Quality Lumpsum
• Complete in all respects</t>
    </r>
  </si>
  <si>
    <r>
      <t xml:space="preserve">EXECUTIVE CHAIR
</t>
    </r>
    <r>
      <rPr>
        <sz val="14"/>
        <color theme="1"/>
        <rFont val="Times New Roman"/>
        <charset val="161"/>
      </rPr>
      <t>Specification:
• High back style imported
• Revolving
• Hydraulic system
• Arm rests
• 5 casters wheels
• Seat and back cushioned
• Best quality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</si>
  <si>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 • Seat and back cushioned
• Hydraulic system
• Complete in all respect</t>
    </r>
  </si>
  <si>
    <r>
      <t xml:space="preserve">TABLE  (WOODEN)
</t>
    </r>
    <r>
      <rPr>
        <sz val="14"/>
        <color theme="1"/>
        <rFont val="Times New Roman"/>
        <charset val="161"/>
      </rPr>
      <t>Specification:
• Standard Office Size
• Polish &amp; Top Glass
• Complete in all respect</t>
    </r>
  </si>
  <si>
    <r>
      <rPr>
        <b/>
        <sz val="14"/>
        <color theme="1"/>
        <rFont val="Times New Roman"/>
        <charset val="161"/>
      </rPr>
      <t>FILE RACK</t>
    </r>
    <r>
      <rPr>
        <sz val="14"/>
        <color theme="1"/>
        <rFont val="Times New Roman"/>
        <charset val="161"/>
      </rPr>
      <t xml:space="preserve">
Specification:
• Standard office size
• Polish
• Complete in all respect</t>
    </r>
  </si>
  <si>
    <r>
      <t xml:space="preserve">TABLE FOR COMPUTER
</t>
    </r>
    <r>
      <rPr>
        <sz val="14"/>
        <color theme="1"/>
        <rFont val="Times New Roman"/>
        <charset val="161"/>
      </rPr>
      <t>Specification:
• Standard Office Size
• Polish 
• Complete in all respect</t>
    </r>
  </si>
  <si>
    <r>
      <t xml:space="preserve">CHAIR FOR COMPUTER
</t>
    </r>
    <r>
      <rPr>
        <sz val="14"/>
        <color theme="1"/>
        <rFont val="Times New Roman"/>
        <charset val="161"/>
      </rPr>
      <t>Specification:
• Arms rest
• Revolving
• Hydraulic system
• Complete in all respect</t>
    </r>
  </si>
  <si>
    <r>
      <t xml:space="preserve">TABLE ACCESSORIES
</t>
    </r>
    <r>
      <rPr>
        <sz val="14"/>
        <color theme="1"/>
        <rFont val="Times New Roman"/>
        <charset val="161"/>
      </rPr>
      <t xml:space="preserve">Specification:
• Best Quality
• Complete set </t>
    </r>
  </si>
  <si>
    <r>
      <rPr>
        <b/>
        <sz val="14"/>
        <color theme="1"/>
        <rFont val="Times New Roman"/>
        <charset val="161"/>
      </rPr>
      <t>STEEL CUP BOARDS</t>
    </r>
    <r>
      <rPr>
        <sz val="14"/>
        <color theme="1"/>
        <rFont val="Times New Roman"/>
        <charset val="161"/>
      </rPr>
      <t xml:space="preserve">
Specification:
• Standard office size (As per site requirement)
• Polish
• Complete in all respect</t>
    </r>
  </si>
  <si>
    <r>
      <rPr>
        <b/>
        <sz val="14"/>
        <color theme="1"/>
        <rFont val="Times New Roman"/>
        <charset val="161"/>
      </rPr>
      <t>FILE CABINET</t>
    </r>
    <r>
      <rPr>
        <sz val="14"/>
        <color theme="1"/>
        <rFont val="Times New Roman"/>
        <charset val="161"/>
      </rPr>
      <t xml:space="preserve">
Specification:
• Standard office size
• Polish
• Complete in all respect</t>
    </r>
  </si>
  <si>
    <r>
      <rPr>
        <b/>
        <sz val="14"/>
        <color theme="1"/>
        <rFont val="Times New Roman"/>
        <charset val="161"/>
      </rPr>
      <t>DUSTBIN</t>
    </r>
    <r>
      <rPr>
        <sz val="14"/>
        <color theme="1"/>
        <rFont val="Times New Roman"/>
        <charset val="161"/>
      </rPr>
      <t xml:space="preserve">
Specification:
• Standard size
• Best quality
• Complete in all respect</t>
    </r>
  </si>
  <si>
    <t>ADP - 95/2017-18 - - - TOTAL</t>
  </si>
  <si>
    <t>ADP SCHEME No. 100/2017-18
CONSTRUCTION OF DR. N.A BALOCH INSTITUTE AT JAMSHORO DISTRICT HYDERABAD</t>
  </si>
  <si>
    <r>
      <t xml:space="preserve">TABLE
</t>
    </r>
    <r>
      <rPr>
        <sz val="14"/>
        <color theme="1"/>
        <rFont val="Times New Roman"/>
        <charset val="161"/>
      </rPr>
      <t>Specification:
• Standard Office Size
• Polish 
• Complete in all respect</t>
    </r>
  </si>
  <si>
    <r>
      <t xml:space="preserve">TABLE  (WOODEN)
</t>
    </r>
    <r>
      <rPr>
        <sz val="14"/>
        <color theme="1"/>
        <rFont val="Times New Roman"/>
        <charset val="161"/>
      </rPr>
      <t>Specification:
• Table 6 x 4 1/2 size Top Glass
• Oak wood style or Equivalent
• Complete in all respect</t>
    </r>
  </si>
  <si>
    <t>Penaflex Colour and installation and printing of sign board complete in all respects</t>
  </si>
  <si>
    <t>PRINTING &amp; PUBLICATION</t>
  </si>
  <si>
    <t>ADP - 100/2017-18 - - - TOTAL</t>
  </si>
  <si>
    <t xml:space="preserve">ADP SCHEME No. 102/2017-18
PRESERVATION OF OLD CHIEF COURT SESSION COURT KHAIRPUR </t>
  </si>
  <si>
    <r>
      <rPr>
        <b/>
        <sz val="14"/>
        <color theme="1"/>
        <rFont val="Times New Roman"/>
        <charset val="161"/>
      </rPr>
      <t>SOFA SET 3 SEATER</t>
    </r>
    <r>
      <rPr>
        <sz val="14"/>
        <color theme="1"/>
        <rFont val="Times New Roman"/>
        <charset val="161"/>
      </rPr>
      <t xml:space="preserve">
Specification:
• Standard office size
• Cushioned
• 3 seating capacity
• Wooden style
• Polish Best Quality
• Complete in all respect</t>
    </r>
  </si>
  <si>
    <r>
      <rPr>
        <b/>
        <sz val="14"/>
        <color theme="1"/>
        <rFont val="Times New Roman"/>
        <charset val="161"/>
      </rPr>
      <t>SOFA SET 2 SEATER</t>
    </r>
    <r>
      <rPr>
        <sz val="14"/>
        <color theme="1"/>
        <rFont val="Times New Roman"/>
        <charset val="161"/>
      </rPr>
      <t xml:space="preserve">
Specification:
• Standard office size
• Cushioned
• 2 seating capacity
• Wooden style
• Polish Best Quality
• Complete in all respect</t>
    </r>
  </si>
  <si>
    <r>
      <rPr>
        <b/>
        <sz val="14"/>
        <color theme="1"/>
        <rFont val="Times New Roman"/>
        <charset val="161"/>
      </rPr>
      <t>EXECUTIVE CHAIR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 • Seat and back cushioned
• Hydraulic system
• Complete in all respect</t>
    </r>
  </si>
  <si>
    <r>
      <t xml:space="preserve">EXECUTIVE TABLE  (WOODEN)
</t>
    </r>
    <r>
      <rPr>
        <sz val="14"/>
        <color theme="1"/>
        <rFont val="Times New Roman"/>
        <charset val="161"/>
      </rPr>
      <t>Specification:
• Table 6 x 4 1/2 size Top Glass
• Oak wood style or Equivalent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</si>
  <si>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 • Seat and back cushioned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</si>
  <si>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                                                                                 • Seat and back cushioned
• Complete in all respect</t>
    </r>
  </si>
  <si>
    <r>
      <rPr>
        <b/>
        <sz val="14"/>
        <color theme="1"/>
        <rFont val="Times New Roman"/>
        <charset val="161"/>
      </rPr>
      <t>SHELVES</t>
    </r>
    <r>
      <rPr>
        <sz val="14"/>
        <color theme="1"/>
        <rFont val="Times New Roman"/>
        <charset val="161"/>
      </rPr>
      <t xml:space="preserve">
Specification:
• Wooden
• Size (6'X5')
• Polish
• Complete in all respect</t>
    </r>
  </si>
  <si>
    <r>
      <t xml:space="preserve">DISPLAY BOARD (WOODEN)
</t>
    </r>
    <r>
      <rPr>
        <sz val="14"/>
        <color theme="1"/>
        <rFont val="Times New Roman"/>
        <charset val="161"/>
      </rPr>
      <t>Specification:
• Standard Office Size
• Polish 
• Complete in all respect</t>
    </r>
  </si>
  <si>
    <r>
      <t xml:space="preserve">WALL BULLETIN (LOCAL)
</t>
    </r>
    <r>
      <rPr>
        <sz val="14"/>
        <color theme="1"/>
        <rFont val="Times New Roman"/>
        <charset val="161"/>
      </rPr>
      <t>Specification:
• Standard Office Size
• Polish 
• Complete in all respect</t>
    </r>
  </si>
  <si>
    <r>
      <t xml:space="preserve">WATER DISPENSER
</t>
    </r>
    <r>
      <rPr>
        <sz val="14"/>
        <color theme="1"/>
        <rFont val="Times New Roman"/>
        <charset val="161"/>
      </rPr>
      <t>Specifications:
• Dawlance or equivalent
• Best Quality 
• Complete in all respect</t>
    </r>
  </si>
  <si>
    <r>
      <t xml:space="preserve">TUBE LIGHT 
</t>
    </r>
    <r>
      <rPr>
        <sz val="14"/>
        <color theme="1"/>
        <rFont val="Times New Roman"/>
        <charset val="161"/>
      </rPr>
      <t>Specifications:
• Full size
• Best Quality 
• Complete in all respect</t>
    </r>
  </si>
  <si>
    <r>
      <t xml:space="preserve">ENERGY SAVER
</t>
    </r>
    <r>
      <rPr>
        <sz val="14"/>
        <color theme="1"/>
        <rFont val="Times New Roman"/>
        <charset val="161"/>
      </rPr>
      <t>Specifications:
• Standard size
• Best Quality 
• Complete in all respect</t>
    </r>
  </si>
  <si>
    <r>
      <t>CELLING FAN / BRACKET FAN</t>
    </r>
    <r>
      <rPr>
        <sz val="14"/>
        <color theme="1"/>
        <rFont val="Times New Roman"/>
        <charset val="161"/>
      </rPr>
      <t xml:space="preserve">   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Size 56”
• Copper Winding
• Pak Fan or Equivalent
• Providing, Fixing &amp; Installation (as per site requirement)</t>
    </r>
  </si>
  <si>
    <r>
      <t xml:space="preserve">GENERATOR (BEST QUAILITY)
</t>
    </r>
    <r>
      <rPr>
        <sz val="14"/>
        <color theme="1"/>
        <rFont val="Times New Roman"/>
        <charset val="161"/>
      </rPr>
      <t>Specifications:
• 16 KV or equivalent 
• Copper winding
• Dust Cover 
• Providing fixing &amp; installation, Complete in all respect (as per site requirement)</t>
    </r>
  </si>
  <si>
    <r>
      <rPr>
        <b/>
        <sz val="14"/>
        <color theme="1"/>
        <rFont val="Times New Roman"/>
        <charset val="161"/>
      </rPr>
      <t>FILTER PLANT</t>
    </r>
    <r>
      <rPr>
        <sz val="14"/>
        <color theme="1"/>
        <rFont val="Times New Roman"/>
        <charset val="161"/>
      </rPr>
      <t xml:space="preserve">
Specification:
• Standard size
• Providing, Fixing &amp; Installation Including all accessories
• Complete in all respect</t>
    </r>
  </si>
  <si>
    <r>
      <rPr>
        <b/>
        <sz val="14"/>
        <color theme="1"/>
        <rFont val="Times New Roman"/>
        <charset val="161"/>
      </rPr>
      <t>DESKTOP TYPE COMPUTER SYSTEM</t>
    </r>
    <r>
      <rPr>
        <sz val="14"/>
        <color theme="1"/>
        <rFont val="Times New Roman"/>
        <charset val="161"/>
      </rPr>
      <t xml:space="preserve">
Specification
• Operating System Windows 7Pro x 64 bit
• Intel Core i3, 3.10GHZ L2Cache3Mb
• 18.5” Widescreen Flat Panel Flat Monitor,
• Keyboard Quiet Key,
• HP or Equivalent
• Complete in all respect</t>
    </r>
  </si>
  <si>
    <t>ADP - 102/2017-18 - - - TOTAL</t>
  </si>
  <si>
    <t>1 RFT</t>
  </si>
  <si>
    <r>
      <t xml:space="preserve">READING TABLE  (WOODEN)
</t>
    </r>
    <r>
      <rPr>
        <sz val="14"/>
        <color theme="1"/>
        <rFont val="Times New Roman"/>
        <charset val="161"/>
      </rPr>
      <t>Specification:
• Table 4 x 6 size 
• Talhi wood style or Equivalent
• Complete in all respect</t>
    </r>
  </si>
  <si>
    <r>
      <t xml:space="preserve">EXECUTIVE TABLE  (WOODEN)
</t>
    </r>
    <r>
      <rPr>
        <sz val="14"/>
        <color theme="1"/>
        <rFont val="Times New Roman"/>
        <charset val="161"/>
      </rPr>
      <t>Specification:
• Table 6 x 4 1/2 size Top Glass including side rack
• Talhi wood style or Equivalent
• Complete in all respect</t>
    </r>
  </si>
  <si>
    <t>ADP SCHEME No. 106/2017-18
CONSERVATION, RESTORATION AND REHABILITATION AND FACE LIFTING OF QUAID-E-AZAM MUHAMMAD ALI JINNAH HOUSE MUSEUM AT KARACHI</t>
  </si>
  <si>
    <r>
      <t xml:space="preserve">FIRE ALARM SYSTEM CONTROL PANNEL
</t>
    </r>
    <r>
      <rPr>
        <sz val="14"/>
        <color theme="1"/>
        <rFont val="Times New Roman"/>
        <charset val="161"/>
      </rPr>
      <t>Specifications:
• Convential Fire Alarm Control Pannel 2 Zones with built in charger &amp; better back up
• complies to BS 5839 part - I &amp; IV UK
• The FACP shall be fully enclosed in metal
• Concealed in walls as per drawings
• All wires terminated at pannel shall be concealed 
• appropriate size of G1 pipes fitting conduit 
• Complete in all respects as per direction of Incharge</t>
    </r>
  </si>
  <si>
    <r>
      <t xml:space="preserve">SECURITY ARRANGEMENTS (CCTV) INSTALLATION
</t>
    </r>
    <r>
      <rPr>
        <sz val="14"/>
        <color theme="1"/>
        <rFont val="Times New Roman"/>
        <charset val="161"/>
      </rPr>
      <t>Specifications:
• 2 MP HDCVI Bullet IR-30 M, CP-VCG-T20L3 Camera with 1/27"2 MP HQIS Pro image sensor
• 25/30FPS@ 1080P,, 2.8-12mm lens IR range of 30 mtrs DC 12v complete set
• Complete in all respects as per direction of Incharge</t>
    </r>
  </si>
  <si>
    <r>
      <t xml:space="preserve">DIGITAL VIDEO RECORDER (DVR)
</t>
    </r>
    <r>
      <rPr>
        <sz val="14"/>
        <color theme="1"/>
        <rFont val="Times New Roman"/>
        <charset val="161"/>
      </rPr>
      <t>Specifications:
• DVR CP-UVR-160K4D, 16 Channel video 4 Ch: Audio 1080p@ (1-12Fps) 4Sata ports or 2 HDDS + 1 CD/DVD-RW up to 16 TB le SATA 3 USB iRS 232 IRS 485 HDMI/VGA/BNC Simultanious Video output
• Mobile software : iCOMB, GCMOB, wCMOB, CMS software KVMS, KVMS Pro with 4 TB Hard Drive Simutanious complete with other accessories
• Complete in all respects as per direction of Incharge</t>
    </r>
  </si>
  <si>
    <r>
      <rPr>
        <b/>
        <sz val="14"/>
        <color theme="1"/>
        <rFont val="Times New Roman"/>
        <charset val="161"/>
      </rPr>
      <t>LCD/LED 40" DISPLAY FOR CCTV</t>
    </r>
    <r>
      <rPr>
        <sz val="14"/>
        <color theme="1"/>
        <rFont val="Times New Roman"/>
        <charset val="161"/>
      </rPr>
      <t xml:space="preserve">
Specifications:
• 40” LED/LCD
• HDMI PORT
• HD Clarity
• Thin design
• Clear resolution enhancer
• Edge LED back light
• Samsung or Equivalent
</t>
    </r>
  </si>
  <si>
    <r>
      <t xml:space="preserve">WIRING WITH MATERIAL
</t>
    </r>
    <r>
      <rPr>
        <sz val="14"/>
        <color theme="1"/>
        <rFont val="Times New Roman"/>
        <charset val="161"/>
      </rPr>
      <t>Specifications:
• Wiring with Material
• RG 6 + 23/076
• Complete in all respects as per direction of Incharge</t>
    </r>
  </si>
  <si>
    <t>1 FT</t>
  </si>
  <si>
    <r>
      <t xml:space="preserve">FAX MACHINE
</t>
    </r>
    <r>
      <rPr>
        <sz val="14"/>
        <color theme="1"/>
        <rFont val="Times New Roman"/>
        <charset val="161"/>
      </rPr>
      <t>Specifications:
• Make Panasonic or Equivalent
• Speaker phone
• Handheld unit
• Redial option</t>
    </r>
  </si>
  <si>
    <r>
      <rPr>
        <b/>
        <sz val="14"/>
        <color theme="1"/>
        <rFont val="Times New Roman"/>
        <charset val="161"/>
      </rPr>
      <t>DIGITAL SLR CAMERA</t>
    </r>
    <r>
      <rPr>
        <sz val="14"/>
        <color theme="1"/>
        <rFont val="Times New Roman"/>
        <charset val="161"/>
      </rPr>
      <t xml:space="preserve">
Specifications:
• Nikon Model No. D810 A or Equivalent
• LCD Size 3 inch Resolution 36.3 million pixel
• Memory type SD Card/SDHC Card 8 GB 
• Extra Flash, Recharge Li-ion Battery EN-EL15
• Dimension 132x103x77mm Wieght 620g
• the multi power battery pack MB - D12
• Lather pouch for Camera
</t>
    </r>
  </si>
  <si>
    <r>
      <rPr>
        <b/>
        <sz val="14"/>
        <color theme="1"/>
        <rFont val="Times New Roman"/>
        <charset val="161"/>
      </rPr>
      <t>MULTI MEDIA LCD PROJECTOR</t>
    </r>
    <r>
      <rPr>
        <sz val="14"/>
        <color theme="1"/>
        <rFont val="Times New Roman"/>
        <charset val="161"/>
      </rPr>
      <t xml:space="preserve">
Specifications:
• Panasonic or Equivalent
• 33"-300"size screen
• 4500 ANSI Lensess 
• Resolution XGA
• Complete in all respect</t>
    </r>
  </si>
  <si>
    <r>
      <rPr>
        <b/>
        <sz val="14"/>
        <color theme="1"/>
        <rFont val="Times New Roman"/>
        <charset val="161"/>
      </rPr>
      <t>MICRO WAVES</t>
    </r>
    <r>
      <rPr>
        <sz val="14"/>
        <color theme="1"/>
        <rFont val="Times New Roman"/>
        <charset val="161"/>
      </rPr>
      <t xml:space="preserve">
Specifications:
• Dawlance or Equivalent
• 46 Ltr. Oven capacity 25 L
• Micro Wave 1000w, heater 1000w+600w
• Stainless Steel, Color Metalic Steel
• Complete in all respect</t>
    </r>
  </si>
  <si>
    <r>
      <rPr>
        <b/>
        <sz val="14"/>
        <color theme="1"/>
        <rFont val="Times New Roman"/>
        <charset val="161"/>
      </rPr>
      <t>REFRIGERATOR</t>
    </r>
    <r>
      <rPr>
        <sz val="14"/>
        <color theme="1"/>
        <rFont val="Times New Roman"/>
        <charset val="161"/>
      </rPr>
      <t xml:space="preserve">
Specifications:
• Samsung 65K6030 or Equivalent
• 5 pipe oil cooled compressor
• Fan ensures uniform circulation of cool air
• Health light ensures bacteria free storage
• Complete in all respect</t>
    </r>
  </si>
  <si>
    <r>
      <t xml:space="preserve">WATER DISPENSER
</t>
    </r>
    <r>
      <rPr>
        <sz val="14"/>
        <color theme="1"/>
        <rFont val="Times New Roman"/>
        <charset val="161"/>
      </rPr>
      <t>Specifications:
• Orient or equivalent
• voltage frequency AC220v Floor standing type
• Complete in all respect</t>
    </r>
  </si>
  <si>
    <r>
      <t xml:space="preserve">ELECTRIC WATER COOLER 
</t>
    </r>
    <r>
      <rPr>
        <sz val="14"/>
        <color theme="1"/>
        <rFont val="Times New Roman"/>
        <charset val="161"/>
      </rPr>
      <t>Specifications:
• 125 Ltr. Cool tank 3.5 Ltr. capacity 
• Stainless Steel Body
• Body textured
• Two taps
• Outer dimension 380 x 385 x 1015 mm
• Make Meco or Equivalent
• Complete in all respects as per direction of Incharge</t>
    </r>
  </si>
  <si>
    <r>
      <t xml:space="preserve">GRASS CUTTER MACHINE
</t>
    </r>
    <r>
      <rPr>
        <sz val="14"/>
        <color theme="1"/>
        <rFont val="Times New Roman"/>
        <charset val="161"/>
      </rPr>
      <t>Specifications:
• 24" Blade size with 2 HP Motor Roller
• Gair system heavy duty
• Complete in all respect</t>
    </r>
  </si>
  <si>
    <r>
      <t xml:space="preserve">GRINDER MACHINE
</t>
    </r>
    <r>
      <rPr>
        <sz val="14"/>
        <color theme="1"/>
        <rFont val="Times New Roman"/>
        <charset val="161"/>
      </rPr>
      <t>Specifications:
• 5" Blade size 
• Black &amp; Dacker
• Complete in all respect</t>
    </r>
  </si>
  <si>
    <r>
      <t xml:space="preserve">CHAIN SAW MACHINE
</t>
    </r>
    <r>
      <rPr>
        <sz val="14"/>
        <color theme="1"/>
        <rFont val="Times New Roman"/>
        <charset val="161"/>
      </rPr>
      <t>Specifications:
• 16" Blade size 
• Electric
• Complete in all respect</t>
    </r>
  </si>
  <si>
    <r>
      <t xml:space="preserve">DONKEY PUMP
</t>
    </r>
    <r>
      <rPr>
        <sz val="14"/>
        <color theme="1"/>
        <rFont val="Times New Roman"/>
        <charset val="161"/>
      </rPr>
      <t>Specifications:
• 1 HP Double belt
• Make Javed or Equivalent
• Complete in all respect</t>
    </r>
  </si>
  <si>
    <r>
      <t xml:space="preserve">SUMMER SILVER PUMP 
</t>
    </r>
    <r>
      <rPr>
        <sz val="14"/>
        <color theme="1"/>
        <rFont val="Times New Roman"/>
        <charset val="161"/>
      </rPr>
      <t>Specifications:
• 3 HP 3 Phase
• Chain kupi / ceilling 36 feet with triangle set
• Complete in all respect</t>
    </r>
  </si>
  <si>
    <r>
      <t xml:space="preserve">BLOWER
</t>
    </r>
    <r>
      <rPr>
        <sz val="14"/>
        <color theme="1"/>
        <rFont val="Times New Roman"/>
        <charset val="161"/>
      </rPr>
      <t>Specifications:
• Black &amp; Dacker
• Complete in all respect</t>
    </r>
  </si>
  <si>
    <r>
      <rPr>
        <b/>
        <sz val="14"/>
        <color theme="1"/>
        <rFont val="Times New Roman"/>
        <charset val="161"/>
      </rPr>
      <t>COMPUTER</t>
    </r>
    <r>
      <rPr>
        <sz val="14"/>
        <color theme="1"/>
        <rFont val="Times New Roman"/>
        <charset val="161"/>
      </rPr>
      <t xml:space="preserve">
Specification:
• Processor Dual - Core 2.0 Genuine Intel Board E 2160 (Intel) on board 256 MB AGP, LAN, Modem Sound, USB Port, Floor 1.44, 160 GB Hard Disk (ATA), 1 GB DDR (RAM) Kingston, ATX Casig, LCD 17" View Sonic with Stablizer 3000 Watts. Mouse, key board &amp; Speakers
• Complete in all respect</t>
    </r>
  </si>
  <si>
    <r>
      <t xml:space="preserve">PRINTER
</t>
    </r>
    <r>
      <rPr>
        <sz val="14"/>
        <color theme="1"/>
        <rFont val="Times New Roman"/>
        <charset val="161"/>
      </rPr>
      <t>Specifications:
• Laser jet HP M127 PN or Equivalent
• Complete in all respect</t>
    </r>
  </si>
  <si>
    <r>
      <t xml:space="preserve">LAPTOP
</t>
    </r>
    <r>
      <rPr>
        <sz val="14"/>
        <color theme="1"/>
        <rFont val="Times New Roman"/>
        <charset val="161"/>
      </rPr>
      <t>Specifications:
• Del or Equivalent 15.6" screen windows 10 home , Aline ware 4 TB, HDMI,Wifi,Web Cam
• Intel core i7 16 GB memory Battery Cells 6 
• Complete in all respect</t>
    </r>
  </si>
  <si>
    <r>
      <t xml:space="preserve">COLOR PRINTER 
</t>
    </r>
    <r>
      <rPr>
        <sz val="14"/>
        <color theme="1"/>
        <rFont val="Times New Roman"/>
        <charset val="161"/>
      </rPr>
      <t>Specifications:
• Color Printer Laser jet HP MFPM277dw or Equivalent
• Complete in all respect</t>
    </r>
  </si>
  <si>
    <r>
      <t xml:space="preserve">TAB PRO
</t>
    </r>
    <r>
      <rPr>
        <sz val="14"/>
        <color theme="1"/>
        <rFont val="Times New Roman"/>
        <charset val="161"/>
      </rPr>
      <t>Specifications:
• Samsung Glaxy Tab Pro S 12" 128 GB wifi white (W700) or Equivalent
• Complete in all respect</t>
    </r>
  </si>
  <si>
    <r>
      <rPr>
        <b/>
        <sz val="14"/>
        <color theme="1"/>
        <rFont val="Times New Roman"/>
        <charset val="161"/>
      </rPr>
      <t>SOFA SET (3/1/1) (SSI) SEATER</t>
    </r>
    <r>
      <rPr>
        <sz val="14"/>
        <color theme="1"/>
        <rFont val="Times New Roman"/>
        <charset val="161"/>
      </rPr>
      <t xml:space="preserve">
Specification:
• Standard office size
• Cushioned
• 7 seating capacity
• Talhi/Sheesham/TeakWooden style
• Polish
• Complete in all respect</t>
    </r>
  </si>
  <si>
    <r>
      <t xml:space="preserve">CENTER TABLE SET (1+2)
</t>
    </r>
    <r>
      <rPr>
        <sz val="14"/>
        <color theme="1"/>
        <rFont val="Times New Roman"/>
        <charset val="161"/>
      </rPr>
      <t>Specifications:
• Standard office size, Top Glass 
• Complete in all respect</t>
    </r>
  </si>
  <si>
    <r>
      <rPr>
        <b/>
        <sz val="14"/>
        <color theme="1"/>
        <rFont val="Times New Roman"/>
        <charset val="161"/>
      </rPr>
      <t>EXECUTIVE TABLE WITH SIDE RACK</t>
    </r>
    <r>
      <rPr>
        <sz val="14"/>
        <color theme="1"/>
        <rFont val="Times New Roman"/>
        <charset val="161"/>
      </rPr>
      <t xml:space="preserve">
Specification:
• Table Size 6' ft. x 4' ft x 2' 1/2 ft. 
• Side Rack Size 3 ft. x 16" inch x 2' 1/2 ft.
• Chair with seat &amp; Back Cushioned
• Talhi/Sheesham/TeakWooden style
• Polish
• Complete in all respect</t>
    </r>
  </si>
  <si>
    <r>
      <rPr>
        <b/>
        <sz val="14"/>
        <color theme="1"/>
        <rFont val="Times New Roman"/>
        <charset val="161"/>
      </rPr>
      <t>PAPER REAM</t>
    </r>
    <r>
      <rPr>
        <sz val="14"/>
        <color theme="1"/>
        <rFont val="Times New Roman"/>
        <charset val="161"/>
      </rPr>
      <t xml:space="preserve">
Specification:
• Size A4
• 80gm
• Best Quality</t>
    </r>
  </si>
  <si>
    <r>
      <rPr>
        <b/>
        <sz val="14"/>
        <color theme="1"/>
        <rFont val="Times New Roman"/>
        <charset val="161"/>
      </rPr>
      <t>PAPER REAM</t>
    </r>
    <r>
      <rPr>
        <sz val="14"/>
        <color theme="1"/>
        <rFont val="Times New Roman"/>
        <charset val="161"/>
      </rPr>
      <t xml:space="preserve">
Specification:
• Size Legal
• Best Quality</t>
    </r>
  </si>
  <si>
    <r>
      <rPr>
        <b/>
        <sz val="14"/>
        <color theme="1"/>
        <rFont val="Times New Roman"/>
        <charset val="161"/>
      </rPr>
      <t>COLOR PAPER REAM</t>
    </r>
    <r>
      <rPr>
        <sz val="14"/>
        <color theme="1"/>
        <rFont val="Times New Roman"/>
        <charset val="161"/>
      </rPr>
      <t xml:space="preserve">
Specification:
• Size A4
• 80gm
• Best Quality</t>
    </r>
  </si>
  <si>
    <t>Pencil HB or equivalent</t>
  </si>
  <si>
    <t>Pointer Pen (Blue, Black)</t>
  </si>
  <si>
    <t>Scale Steel 6"</t>
  </si>
  <si>
    <t>Scale Steel 12"</t>
  </si>
  <si>
    <t>Paper Tag Different Colors</t>
  </si>
  <si>
    <t>Stamp Pad</t>
  </si>
  <si>
    <t>File Folder</t>
  </si>
  <si>
    <t>Dak Folder</t>
  </si>
  <si>
    <t>Note Book Diary</t>
  </si>
  <si>
    <t>Double Hole Punch</t>
  </si>
  <si>
    <t>Marker (Blue &amp; Black)</t>
  </si>
  <si>
    <t>Gum Stick</t>
  </si>
  <si>
    <t>Cotton Tape</t>
  </si>
  <si>
    <t xml:space="preserve">Highlighter Yellow,Green,Blue </t>
  </si>
  <si>
    <t>Hole Punch Single</t>
  </si>
  <si>
    <t>Paper Cutter</t>
  </si>
  <si>
    <t>Sciessor 8"</t>
  </si>
  <si>
    <t>2 Tier Document tray Metal</t>
  </si>
  <si>
    <t>Rootring Tikki Pensil</t>
  </si>
  <si>
    <t>Kingston Data Traveller 64 GB</t>
  </si>
  <si>
    <t>External Drive 2 TB</t>
  </si>
  <si>
    <t>Electric Cattle</t>
  </si>
  <si>
    <t>Tea Set 6 Cups</t>
  </si>
  <si>
    <t>Quarter Plates</t>
  </si>
  <si>
    <t>Half Plats</t>
  </si>
  <si>
    <t>Tray</t>
  </si>
  <si>
    <t>Tea Spoon</t>
  </si>
  <si>
    <t>Table Spoon</t>
  </si>
  <si>
    <t>Glass</t>
  </si>
  <si>
    <t>Telephone Set</t>
  </si>
  <si>
    <t>Dust Bin</t>
  </si>
  <si>
    <t>Table Lamp</t>
  </si>
  <si>
    <t xml:space="preserve">UPS System 1000 w with 195 Amp Battery </t>
  </si>
  <si>
    <t>Hand Trolley for Garden</t>
  </si>
  <si>
    <t>Large Scissor 12"</t>
  </si>
  <si>
    <t>Photo Copy Tonner Cannon 2525</t>
  </si>
  <si>
    <t>ADP - 106/2017-18 - - - TOTAL</t>
  </si>
  <si>
    <t>ADP SCHEME No. 107/2017-18
REHABILITATION OF ARCHAEOLOGICAL MUSEUM &amp; MISSING FACILITIES AT UMERKOT</t>
  </si>
  <si>
    <r>
      <rPr>
        <b/>
        <sz val="14"/>
        <color theme="1"/>
        <rFont val="Times New Roman"/>
        <charset val="161"/>
      </rPr>
      <t>SHOWCASE FOR CULTURAL ADABI BOOKS</t>
    </r>
    <r>
      <rPr>
        <sz val="14"/>
        <color theme="1"/>
        <rFont val="Times New Roman"/>
        <charset val="161"/>
      </rPr>
      <t xml:space="preserve">
Specification:
• Size 7x4 feet 
• Tech wood &amp; Glass 
• Design as per site requirement</t>
    </r>
  </si>
  <si>
    <r>
      <rPr>
        <b/>
        <sz val="14"/>
        <color theme="1"/>
        <rFont val="Times New Roman"/>
        <charset val="161"/>
      </rPr>
      <t>SHOWCASE FOR ANTIQUITIES ITEMS</t>
    </r>
    <r>
      <rPr>
        <sz val="14"/>
        <color theme="1"/>
        <rFont val="Times New Roman"/>
        <charset val="161"/>
      </rPr>
      <t xml:space="preserve">
Specification:
• Size 7x5 feet 
• Tech wood &amp; Glass 
• Design as per site requirement</t>
    </r>
  </si>
  <si>
    <r>
      <rPr>
        <b/>
        <sz val="14"/>
        <color theme="1"/>
        <rFont val="Times New Roman"/>
        <charset val="161"/>
      </rPr>
      <t>MATRESS</t>
    </r>
    <r>
      <rPr>
        <sz val="14"/>
        <color theme="1"/>
        <rFont val="Times New Roman"/>
        <charset val="161"/>
      </rPr>
      <t xml:space="preserve">
Specification:
• Size 6" Thick (4-0"x6-6") Single bed 
• Molty Foam or Equivalent
• Compolete in all respects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</si>
  <si>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Pingo Hala Made with Home Atmosphere dumies with all respects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</si>
  <si>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Ajrak Work Hala dumies with all respects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</si>
  <si>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Lady dummy with charlotte Thary Style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</si>
  <si>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Rilly work with dumies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</si>
  <si>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House hold wooden food preparing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</si>
  <si>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Auttak Kachehree Dummies Alco with all respect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</si>
  <si>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Al Ghoza Nawaz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</si>
  <si>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Snake Chamber with all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</si>
  <si>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Women making handicrafts frame work with dummies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</si>
  <si>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Gold smith 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</si>
  <si>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Carpenter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</si>
  <si>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Kashikari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</si>
  <si>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10 x 10 
• Weaver women dummies
• Design as per site requirement</t>
    </r>
  </si>
  <si>
    <r>
      <rPr>
        <b/>
        <sz val="14"/>
        <color theme="1"/>
        <rFont val="Times New Roman"/>
        <charset val="161"/>
      </rPr>
      <t>DIORAMAS (ALCOP SETTING)</t>
    </r>
    <r>
      <rPr>
        <sz val="14"/>
        <color theme="1"/>
        <rFont val="Times New Roman"/>
        <charset val="161"/>
      </rPr>
      <t xml:space="preserve">
Specification:
• Size 12 x 05 
• Umer Marvi History
• Design as per site requirement</t>
    </r>
  </si>
  <si>
    <r>
      <t xml:space="preserve">CUTLAR CROCKERY SET
</t>
    </r>
    <r>
      <rPr>
        <sz val="14"/>
        <color theme="1"/>
        <rFont val="Times New Roman"/>
        <charset val="161"/>
      </rPr>
      <t>Specification:
• Best Quality
• As per site requirement
• Complete in all respect</t>
    </r>
  </si>
  <si>
    <r>
      <t xml:space="preserve">CURTAINS
</t>
    </r>
    <r>
      <rPr>
        <sz val="14"/>
        <color theme="1"/>
        <rFont val="Times New Roman"/>
        <charset val="161"/>
      </rPr>
      <t>Specification:
• Room size as per site requirement
• Best Fabric Quality
• Providing / Fixing Complete in all respect</t>
    </r>
  </si>
  <si>
    <r>
      <rPr>
        <b/>
        <sz val="14"/>
        <color theme="1"/>
        <rFont val="Times New Roman"/>
        <charset val="161"/>
      </rPr>
      <t>BLENDER (FOR KITCHEN)</t>
    </r>
    <r>
      <rPr>
        <sz val="14"/>
        <color theme="1"/>
        <rFont val="Times New Roman"/>
        <charset val="161"/>
      </rPr>
      <t xml:space="preserve">
Specifications:
• Hier or Equivalent
• Standard Size
• Complete in all respect</t>
    </r>
  </si>
  <si>
    <r>
      <rPr>
        <b/>
        <sz val="14"/>
        <color theme="1"/>
        <rFont val="Times New Roman"/>
        <charset val="161"/>
      </rPr>
      <t>FIRE EXTINGUISHER</t>
    </r>
    <r>
      <rPr>
        <sz val="14"/>
        <color theme="1"/>
        <rFont val="Times New Roman"/>
        <charset val="161"/>
      </rPr>
      <t xml:space="preserve">
Specifications:
• Best Quality
• Standard Size
• Complete in all respect</t>
    </r>
  </si>
  <si>
    <r>
      <t xml:space="preserve">VACCUM CLEANER
</t>
    </r>
    <r>
      <rPr>
        <sz val="14"/>
        <color theme="1"/>
        <rFont val="Times New Roman"/>
        <charset val="161"/>
      </rPr>
      <t>Specifications:
• West Point Heavy Duty or Equivalent
• Complete in all respects</t>
    </r>
  </si>
  <si>
    <r>
      <t xml:space="preserve">PVC 1" PIPING FOR AC DRAINAGE SYSTEM
</t>
    </r>
    <r>
      <rPr>
        <sz val="14"/>
        <color theme="1"/>
        <rFont val="Times New Roman"/>
        <charset val="161"/>
      </rPr>
      <t>Specifications:
• Providing &amp; fixing rate qouted per Rft.
• Complete in all respect
• 40 feet per A/C</t>
    </r>
  </si>
  <si>
    <r>
      <t xml:space="preserve">FIRE SMOKE ALARM SYSTEM CONTROL PANNEL
</t>
    </r>
    <r>
      <rPr>
        <sz val="14"/>
        <color theme="1"/>
        <rFont val="Times New Roman"/>
        <charset val="161"/>
      </rPr>
      <t>Specifications:
• Built in charger &amp; better back up
• complies to BS 5839 part - I &amp; IV UK
• The FACP shall be fully enclosed in metal
• Concealed in walls as per drawings
• All wires terminated at pannel shall be concealed 
• appropriate size of G1 pipes fitting conduit 
• Complete in all respects as per direction of Incharge</t>
    </r>
  </si>
  <si>
    <r>
      <t xml:space="preserve">ELECTRIC GLASS CUTTER MACHINE
</t>
    </r>
    <r>
      <rPr>
        <sz val="14"/>
        <color theme="1"/>
        <rFont val="Times New Roman"/>
        <charset val="161"/>
      </rPr>
      <t>Specifications:
• Providing &amp; fixing
• Complete in all respect
• Best Quality Standard size</t>
    </r>
  </si>
  <si>
    <r>
      <t xml:space="preserve">ELECTRIC WATER COOLER 
</t>
    </r>
    <r>
      <rPr>
        <sz val="14"/>
        <color theme="1"/>
        <rFont val="Times New Roman"/>
        <charset val="161"/>
      </rPr>
      <t>Specifications:
• 100 Ltrs. capacity 
• Stainless Steel Body
• Body textured
• Two taps
• Electric type
• extended wire
• Complete in all respects as per direction of Incharge</t>
    </r>
  </si>
  <si>
    <r>
      <t xml:space="preserve">ELECTRIC WATER COOLER 
</t>
    </r>
    <r>
      <rPr>
        <sz val="14"/>
        <color theme="1"/>
        <rFont val="Times New Roman"/>
        <charset val="161"/>
      </rPr>
      <t>Specifications:
• 25 Ltrs. capacity 
• Stainless Steel Body
• Body textured
• Two taps
• Electric type
• extended wire
• Complete in all respects as per direction of Incharge</t>
    </r>
  </si>
  <si>
    <r>
      <t xml:space="preserve">PABX (PANASONIC OR EQUIVALENT) TELEPHONE EXCHANGE
</t>
    </r>
    <r>
      <rPr>
        <sz val="14"/>
        <color theme="1"/>
        <rFont val="Times New Roman"/>
        <charset val="161"/>
      </rPr>
      <t>Specifications:
• 8 + 32 Lines including telephopne sets
• Providing, Fixing, Fitting including complete wiring, piping etc. under ground or conciel fittings.
• Final Testing &amp; Connecting Complete in all respects
• After 3 months 1 time maintenance only</t>
    </r>
  </si>
  <si>
    <r>
      <t xml:space="preserve">OVER HAD PROJECTOR
</t>
    </r>
    <r>
      <rPr>
        <sz val="14"/>
        <color theme="1"/>
        <rFont val="Times New Roman"/>
        <charset val="161"/>
      </rPr>
      <t>Specifications:
• Providing &amp; fixing
• Complete in all respect
• Best Quality Standard size</t>
    </r>
  </si>
  <si>
    <r>
      <t xml:space="preserve">                                                                                                          • </t>
    </r>
    <r>
      <rPr>
        <b/>
        <sz val="14"/>
        <color theme="1"/>
        <rFont val="Times New Roman"/>
        <charset val="161"/>
      </rPr>
      <t xml:space="preserve">PHOTO STATE MACHINE </t>
    </r>
    <r>
      <rPr>
        <sz val="14"/>
        <color theme="1"/>
        <rFont val="Times New Roman"/>
        <charset val="161"/>
      </rPr>
      <t xml:space="preserve">,  </t>
    </r>
    <r>
      <rPr>
        <b/>
        <sz val="14"/>
        <color theme="1"/>
        <rFont val="Times New Roman"/>
        <charset val="161"/>
      </rPr>
      <t xml:space="preserve">LATEST RICHO or EQUIVALENT                       </t>
    </r>
    <r>
      <rPr>
        <sz val="14"/>
        <color theme="1"/>
        <rFont val="Times New Roman"/>
        <charset val="161"/>
      </rPr>
      <t xml:space="preserve">          Mono/Color Speed (CPM) 31/20 copies per minute
Manufacturer's Recommend Monthly Volume 50000 
Output Resolution 600x600 dpi 
Warm Up Time 5 min. 
First Copy Time 7.9/14 sec. 
Zoom 25-400% 
Std/Max Copier Memory 512MB/512MB -10GB HDD 
Standard Paper Capacity 250/500 sheets 
Bypass Single sheet 
Resolution 
Copy: 600 x 600 dpi (equivalent) 
Print: 600 x 1800 dpi (equivalent) 
Scan: 600 x 600 dpi 
Output Speeds 
Warm-Up Time: 5 min Complete in all respoects</t>
    </r>
  </si>
  <si>
    <r>
      <t xml:space="preserve">COOKING RANGE
</t>
    </r>
    <r>
      <rPr>
        <sz val="14"/>
        <color theme="1"/>
        <rFont val="Times New Roman"/>
        <charset val="161"/>
      </rPr>
      <t>Specifications:
• Providing &amp; fixing
• Complete in all respect
• Best Quality Standard size</t>
    </r>
  </si>
  <si>
    <t>1</t>
  </si>
  <si>
    <r>
      <rPr>
        <b/>
        <sz val="14"/>
        <color theme="1"/>
        <rFont val="Times New Roman"/>
        <charset val="161"/>
      </rPr>
      <t xml:space="preserve">DINNING TABLE </t>
    </r>
    <r>
      <rPr>
        <sz val="14"/>
        <color theme="1"/>
        <rFont val="Times New Roman"/>
        <charset val="161"/>
      </rPr>
      <t xml:space="preserve">
Specification:
• For 6 person
• Wooden
• Including 6 Chairs
• Top Marble
• Polish
• Complete in all respect</t>
    </r>
  </si>
  <si>
    <r>
      <rPr>
        <b/>
        <sz val="14"/>
        <color theme="1"/>
        <rFont val="Times New Roman"/>
        <charset val="161"/>
      </rPr>
      <t>EASY CHAIR (PLASTIC)</t>
    </r>
    <r>
      <rPr>
        <sz val="14"/>
        <color theme="1"/>
        <rFont val="Times New Roman"/>
        <charset val="161"/>
      </rPr>
      <t xml:space="preserve">
Specification:
• Arm rests  
• Plastic
• Complete in all respect</t>
    </r>
  </si>
  <si>
    <r>
      <rPr>
        <b/>
        <sz val="14"/>
        <color theme="1"/>
        <rFont val="Times New Roman"/>
        <charset val="161"/>
      </rPr>
      <t>CHAIR</t>
    </r>
    <r>
      <rPr>
        <sz val="14"/>
        <color theme="1"/>
        <rFont val="Times New Roman"/>
        <charset val="161"/>
      </rPr>
      <t xml:space="preserve">
Specification:
• Arm rests  
• Wooden
• Complete in all respect</t>
    </r>
  </si>
  <si>
    <r>
      <rPr>
        <b/>
        <sz val="14"/>
        <color theme="1"/>
        <rFont val="Times New Roman"/>
        <charset val="161"/>
      </rPr>
      <t xml:space="preserve">7 SEATER WITH CENTER TABLE (SAITY) </t>
    </r>
    <r>
      <rPr>
        <sz val="14"/>
        <color theme="1"/>
        <rFont val="Times New Roman"/>
        <charset val="161"/>
      </rPr>
      <t xml:space="preserve">
Specification:
• 7 Seater   
• Wooden
• Complete in all respect</t>
    </r>
  </si>
  <si>
    <r>
      <rPr>
        <b/>
        <sz val="14"/>
        <color theme="1"/>
        <rFont val="Times New Roman"/>
        <charset val="161"/>
      </rPr>
      <t>DESKTOP TYPE COMPUTER SYSTEM (LATEST CONFIGURATION) HP or Equivalent</t>
    </r>
    <r>
      <rPr>
        <sz val="14"/>
        <color theme="1"/>
        <rFont val="Times New Roman"/>
        <charset val="161"/>
      </rPr>
      <t xml:space="preserve">
Specification
• Operating System Windows 7Pro x 64 bit
• Intel Core i3, 3.10GHZ L2Cache3Mb
• 18.5” Widescreen Flat Panel Flat Monitor,
• Keyboard Quiet Key &amp; Mouse
• HP or Equivalent
• Complete in all respect</t>
    </r>
  </si>
  <si>
    <r>
      <t xml:space="preserve">DESKTOP TYPE COMPUTER SYSTEM (LATEST CONFIGURATION)
</t>
    </r>
    <r>
      <rPr>
        <sz val="14"/>
        <color theme="1"/>
        <rFont val="Times New Roman"/>
        <charset val="161"/>
      </rPr>
      <t>Specification
• Operating System Windows 7Pro x 64 bit
• Intel Core i3, 3.10GHZ L2Cache3Mb
• 18.5” Widescreen Flat Panel Flat Monitor,
• Keyboard Quiet Key,
• Del or Equivalent Mouse, Sccaner &amp; Printer complete in all respect 
• Laptop core i3 Del 0r equivalent</t>
    </r>
  </si>
  <si>
    <t>ADP - 107/2017-18 - - - TOTAL</t>
  </si>
  <si>
    <t>ADP SCHEME No. 110/2017-18
CULTURAL VILLAGE AT BHITSHAH DISTRICT MATIARI</t>
  </si>
  <si>
    <r>
      <t xml:space="preserve">PINGO 
</t>
    </r>
    <r>
      <rPr>
        <sz val="14"/>
        <color theme="1"/>
        <rFont val="Times New Roman"/>
        <charset val="161"/>
      </rPr>
      <t>Specifications:
• Hala Made 
• Standard size
• Shape &amp; Style must be latest traditional
• Wooden (Talhi or Teak)
• Polished
• Seat Cushioned
• Complete in all respects as per direction of Incharge</t>
    </r>
  </si>
  <si>
    <r>
      <t xml:space="preserve">SOFA SET
</t>
    </r>
    <r>
      <rPr>
        <sz val="14"/>
        <color theme="1"/>
        <rFont val="Times New Roman"/>
        <charset val="161"/>
      </rPr>
      <t>Specifications:
• Hala Made 
• Standard size 2 Seater
• Shape &amp; Style must be latest traditional
• Wooden (Talhi or Teak)
• Polished
• Seat Cushioned
• Complete in all respects as per direction of Incharge</t>
    </r>
  </si>
  <si>
    <r>
      <t xml:space="preserve">KHAT
</t>
    </r>
    <r>
      <rPr>
        <sz val="14"/>
        <color theme="1"/>
        <rFont val="Times New Roman"/>
        <charset val="161"/>
      </rPr>
      <t>Specifications:
• Hala Made 
• Standard size
• Shape &amp; Style must be latest traditional
• Wooden (Talhi or Teak)
• Polished
• Complete in all respects as per direction of Incharge</t>
    </r>
  </si>
  <si>
    <r>
      <t xml:space="preserve">CHAIR
</t>
    </r>
    <r>
      <rPr>
        <sz val="14"/>
        <color theme="1"/>
        <rFont val="Times New Roman"/>
        <charset val="161"/>
      </rPr>
      <t>Specifications:
• Hala Made 
• Standard size
• Shape &amp; Style must be latest traditional
• Wooden (Talhi or Teak)
• Polished
• Complete in all respects as per direction of Incharge</t>
    </r>
  </si>
  <si>
    <r>
      <rPr>
        <b/>
        <sz val="14"/>
        <color theme="1"/>
        <rFont val="Times New Roman"/>
        <charset val="161"/>
      </rPr>
      <t>RILLY</t>
    </r>
    <r>
      <rPr>
        <sz val="14"/>
        <color theme="1"/>
        <rFont val="Times New Roman"/>
        <charset val="161"/>
      </rPr>
      <t xml:space="preserve">
Specification:
• Size Double Bed 
• Rilly Fabric Best Quality 
• Design as per site requirement</t>
    </r>
  </si>
  <si>
    <r>
      <rPr>
        <b/>
        <sz val="14"/>
        <color theme="1"/>
        <rFont val="Times New Roman"/>
        <charset val="161"/>
      </rPr>
      <t>AJRAK</t>
    </r>
    <r>
      <rPr>
        <sz val="14"/>
        <color theme="1"/>
        <rFont val="Times New Roman"/>
        <charset val="161"/>
      </rPr>
      <t xml:space="preserve">
Specification:
• Size Standard 
• Fabric Best Quality 
• Designmust be Sindhi Tracditional</t>
    </r>
  </si>
  <si>
    <t>ADP - 110/2017-18 - - - TOTAL</t>
  </si>
  <si>
    <t>ADP SCHEME No. 114/2017-18
CONSTRUCTION OF GUEST HOUSE FOR WRITTERS &amp; ARTIST IN KARACHI</t>
  </si>
  <si>
    <r>
      <rPr>
        <b/>
        <sz val="14"/>
        <color theme="1"/>
        <rFont val="Times New Roman"/>
        <charset val="161"/>
      </rPr>
      <t>SOFA SET 7 SEATER</t>
    </r>
    <r>
      <rPr>
        <sz val="14"/>
        <color theme="1"/>
        <rFont val="Times New Roman"/>
        <charset val="161"/>
      </rPr>
      <t xml:space="preserve">
Specification:
• Standard size
• Seat &amp; back cushioned with best quality fabric
• 7 seating capacity
• Wooden Teak or Talhi
• Polish Best Quality
• Complete in all respect</t>
    </r>
  </si>
  <si>
    <r>
      <rPr>
        <b/>
        <sz val="14"/>
        <color theme="1"/>
        <rFont val="Times New Roman"/>
        <charset val="161"/>
      </rPr>
      <t>SINGLE BED</t>
    </r>
    <r>
      <rPr>
        <sz val="14"/>
        <color theme="1"/>
        <rFont val="Times New Roman"/>
        <charset val="161"/>
      </rPr>
      <t xml:space="preserve">
Specification:
• Size 4-0" X 6-6"
• Side Table
• Wooden Teak or Talhi
• Polish Best Quality
• Complete in all respect</t>
    </r>
  </si>
  <si>
    <r>
      <t xml:space="preserve">DRESSING TABLE  (WOODEN)
</t>
    </r>
    <r>
      <rPr>
        <sz val="14"/>
        <color theme="1"/>
        <rFont val="Times New Roman"/>
        <charset val="161"/>
      </rPr>
      <t>Specification:
• Table Standard Size with Stool
• Oak wood style or Equivalent
• Complete in all respect</t>
    </r>
  </si>
  <si>
    <r>
      <t xml:space="preserve">CENTER TABLE SET (1+2)
</t>
    </r>
    <r>
      <rPr>
        <sz val="14"/>
        <color theme="1"/>
        <rFont val="Times New Roman"/>
        <charset val="161"/>
      </rPr>
      <t>Specifications:
• Standard office size,                                              • Including 2 Chairs
• Complete in all respect</t>
    </r>
  </si>
  <si>
    <r>
      <t xml:space="preserve">CUTLAR CROCKERY SET
</t>
    </r>
    <r>
      <rPr>
        <sz val="14"/>
        <color theme="1"/>
        <rFont val="Times New Roman"/>
        <charset val="161"/>
      </rPr>
      <t>Specification:
• Best Quality for 12 persons
• As per site requirement
• Complete in all respect</t>
    </r>
  </si>
  <si>
    <r>
      <t xml:space="preserve">CURTAINS
</t>
    </r>
    <r>
      <rPr>
        <sz val="14"/>
        <color theme="1"/>
        <rFont val="Times New Roman"/>
        <charset val="161"/>
      </rPr>
      <t>Specification:
• Room size as per site requirement for 8 Rooms &amp; Hall etc.
• Best Fabric Quality
• Providing / Fixing Complete in all respect</t>
    </r>
  </si>
  <si>
    <t>ADP - 114/2017-18 - - - TOTAL</t>
  </si>
  <si>
    <t>ADP SCHEME No. 115/2017-18
CONSTRUCTION OF GUEST HOUSE FOR WRITTERS &amp; ARTIST IN HYDERABAD</t>
  </si>
  <si>
    <t>ADP - 115/2017-18 - - - TOTAL</t>
  </si>
  <si>
    <t>ADP SCHEME No. 116/2017-18
CONSTRUCTION OF REST HOUSE &amp; PICNIC POINT FOR TOURIST @ RIVER SITE @ JAMSHORO</t>
  </si>
  <si>
    <t>ADP - 116/2017-18 - - - TOTAL</t>
  </si>
  <si>
    <t>ADP SCHEME No. 117/2017-18
ESTABLISHMENT OF AUDITORIUM @ DADU</t>
  </si>
  <si>
    <r>
      <rPr>
        <b/>
        <sz val="14"/>
        <color theme="1"/>
        <rFont val="Times New Roman"/>
        <charset val="161"/>
      </rPr>
      <t>REFRIGERATOR (Large Size)</t>
    </r>
    <r>
      <rPr>
        <sz val="14"/>
        <color theme="1"/>
        <rFont val="Times New Roman"/>
        <charset val="161"/>
      </rPr>
      <t xml:space="preserve">
Specifications:
• Samsung or Equivalent
• 5 pipe oil cooled compressor
• Fan ensures uniform circulation of cool air
• Health light ensures bacteria free storage
• Complete in all respect</t>
    </r>
  </si>
  <si>
    <r>
      <t xml:space="preserve">MIRROR
</t>
    </r>
    <r>
      <rPr>
        <sz val="14"/>
        <color theme="1"/>
        <rFont val="Times New Roman"/>
        <charset val="161"/>
      </rPr>
      <t>Specifications:
• Providing &amp; fixing 
• Complete in all respect
• Size 4 x 6 including Frame</t>
    </r>
  </si>
  <si>
    <t>ADP - 117/2017-18 - - - TOTAL</t>
  </si>
  <si>
    <r>
      <t xml:space="preserve">TABLE  WITH SIDE RACK (WOODEN)
</t>
    </r>
    <r>
      <rPr>
        <sz val="14"/>
        <color theme="1"/>
        <rFont val="Times New Roman"/>
        <charset val="161"/>
      </rPr>
      <t>Specification:
• Table 6 x 4 1/2 size &amp; Side Rack top glass
• Talhi or Oak wood style or Equivalent
• Complete in all respect</t>
    </r>
  </si>
  <si>
    <r>
      <t xml:space="preserve">FIXED CHAIR
</t>
    </r>
    <r>
      <rPr>
        <sz val="14"/>
        <color theme="1"/>
        <rFont val="Times New Roman"/>
        <charset val="161"/>
      </rPr>
      <t>Specification:
• Fixing as per site requirement
• Seat &amp; Back Cushioned
• Easy Sitting Capacity
• Arm rests
• Fabrication of best quality
• Adjustable
• Complete in all respect</t>
    </r>
  </si>
  <si>
    <t>ADP SCHEME No. 118/2017-18
ESTABLISHMENT OF MAJID BHURIGHRI INSTITUTE OF LANGUAGE ENGINEERING @ HYDERABAD</t>
  </si>
  <si>
    <r>
      <rPr>
        <b/>
        <sz val="14"/>
        <color theme="1"/>
        <rFont val="Times New Roman"/>
        <charset val="161"/>
      </rPr>
      <t>REFRIGERATOR (Medium Size)</t>
    </r>
    <r>
      <rPr>
        <sz val="14"/>
        <color theme="1"/>
        <rFont val="Times New Roman"/>
        <charset val="161"/>
      </rPr>
      <t xml:space="preserve">
Specifications:
• Dawlance or Equivalent
• 5 pipe oil cooled compressor
• Fan ensures uniform circulation of cool air
• Health light ensures bacteria free storage
• Complete in all respect</t>
    </r>
  </si>
  <si>
    <r>
      <rPr>
        <b/>
        <sz val="14"/>
        <color theme="1"/>
        <rFont val="Times New Roman"/>
        <charset val="161"/>
      </rPr>
      <t>DESKTOP TYPE COMPUTER SYSTEM</t>
    </r>
    <r>
      <rPr>
        <sz val="14"/>
        <color theme="1"/>
        <rFont val="Times New Roman"/>
        <charset val="161"/>
      </rPr>
      <t xml:space="preserve">
Specification
• Latest Configuration
• Intel Core i7, 3.10GHZ L2Cache3Mb
• 18.5” Widescreen Flat Panel Flat Monitor,
• Keyboard Quiet Key, Hard Disk 1 TB
• HP or Equivalent
• Complete in all respect</t>
    </r>
  </si>
  <si>
    <r>
      <t xml:space="preserve">LAPTOP
</t>
    </r>
    <r>
      <rPr>
        <sz val="14"/>
        <color theme="1"/>
        <rFont val="Times New Roman"/>
        <charset val="161"/>
      </rPr>
      <t>Specifications:
• HP or Equivalent 15.6" screen windows 10 home , Hard Disk 1 TB, HDMI,Wifi,Web Cam
• Intel core i7 8 GB memory Battery Cells 6 
• Complete in all respect</t>
    </r>
  </si>
  <si>
    <r>
      <t xml:space="preserve">STUDY CHAIR
</t>
    </r>
    <r>
      <rPr>
        <sz val="14"/>
        <color theme="1"/>
        <rFont val="Times New Roman"/>
        <charset val="161"/>
      </rPr>
      <t>Specification:
• Teak or Talhi wood 
• With fix front table, Desk type
• Draw beside the desk
• Arm rests
• Polished
• Seat and back easy
• Best quality
• Complete in all respect</t>
    </r>
  </si>
  <si>
    <r>
      <t xml:space="preserve">EXECUTIVE CHAIR
</t>
    </r>
    <r>
      <rPr>
        <sz val="14"/>
        <color theme="1"/>
        <rFont val="Times New Roman"/>
        <charset val="161"/>
      </rPr>
      <t xml:space="preserve">Specification:
• High back style imported
• Revolving
• Hydraulic system
• Arm rests
• 5 casters wheels
• Seat and back cushioned
• Best quality
• Complete in all respect                   </t>
    </r>
    <r>
      <rPr>
        <b/>
        <sz val="14"/>
        <color theme="1"/>
        <rFont val="Times New Roman"/>
        <charset val="161"/>
      </rPr>
      <t xml:space="preserve">EXECUTIVE TABLE  (WOODEN)
</t>
    </r>
    <r>
      <rPr>
        <sz val="14"/>
        <color theme="1"/>
        <rFont val="Times New Roman"/>
        <charset val="161"/>
      </rPr>
      <t>Specification:
• Table 6 x 4 1/2 size Top Glass
• Oak wood style or Equivalent
• Complete in all respect</t>
    </r>
  </si>
  <si>
    <r>
      <rPr>
        <b/>
        <sz val="14"/>
        <color theme="1"/>
        <rFont val="Times New Roman"/>
        <charset val="161"/>
      </rPr>
      <t>ALMIRAH</t>
    </r>
    <r>
      <rPr>
        <sz val="14"/>
        <color theme="1"/>
        <rFont val="Times New Roman"/>
        <charset val="161"/>
      </rPr>
      <t xml:space="preserve">
Specification:
• Iron / wooden
• Standard office size
• Polish
• Complete in all respect</t>
    </r>
  </si>
  <si>
    <t>ADP - 118/2017-18 - - - TOTAL</t>
  </si>
  <si>
    <t>ADP SCHEME No. 119/2017-18
PROVISION OF FERRY SERVICVES AT SUKKUR AND KEENJHAR LAKE TO FACILITATE THE TOURISTS</t>
  </si>
  <si>
    <r>
      <rPr>
        <b/>
        <sz val="14"/>
        <color theme="1"/>
        <rFont val="Times New Roman"/>
        <charset val="161"/>
      </rPr>
      <t>DESKTOP TYPE COMPUTER SYSTEM (LATEST CONFIGURATION) DEL or Equivalent</t>
    </r>
    <r>
      <rPr>
        <sz val="14"/>
        <color theme="1"/>
        <rFont val="Times New Roman"/>
        <charset val="161"/>
      </rPr>
      <t xml:space="preserve">
Specification
• Operating System Windows 7Pro x 64 bit
• Intel Core i3, 3.10GHZ L2Cache3Mb
• 18.5” Widescreen Flat Panel Flat Monitor,
• Keyboard Quiet Key,
• HP or Equivalent Mouse, Sccaner &amp; Printer complete in all respect 
• Complete in all respect</t>
    </r>
  </si>
  <si>
    <r>
      <rPr>
        <b/>
        <sz val="14"/>
        <color theme="1"/>
        <rFont val="Times New Roman"/>
        <charset val="161"/>
      </rPr>
      <t xml:space="preserve">SHOWCASE </t>
    </r>
    <r>
      <rPr>
        <sz val="14"/>
        <color theme="1"/>
        <rFont val="Times New Roman"/>
        <charset val="161"/>
      </rPr>
      <t xml:space="preserve">
Specification:
• Size Complete Tuck Shop
• Tech wood &amp; Glass 
• Manufacturing &amp; Fixing (Design as per site requirement) complete in all respects</t>
    </r>
  </si>
  <si>
    <r>
      <t xml:space="preserve">CUTLAR CROCKERY SET
</t>
    </r>
    <r>
      <rPr>
        <sz val="14"/>
        <color theme="1"/>
        <rFont val="Times New Roman"/>
        <charset val="161"/>
      </rPr>
      <t>Specification:
• Best Quality 
• As per site requirement
• Complete in all respect</t>
    </r>
  </si>
  <si>
    <t>ADP - 119/2017-18 - - - TOTAL</t>
  </si>
  <si>
    <t xml:space="preserve">ADP SCHEME No. 120/2017-18
CONSTRUCTION OF COMPOUND WALL AND MISSING FACILITIES AT M.H PANHWAR INSTITUTE OF FACULTY JAMSHORO </t>
  </si>
  <si>
    <r>
      <rPr>
        <b/>
        <sz val="14"/>
        <color theme="1"/>
        <rFont val="Times New Roman"/>
        <charset val="161"/>
      </rPr>
      <t>SHELVES</t>
    </r>
    <r>
      <rPr>
        <sz val="14"/>
        <color theme="1"/>
        <rFont val="Times New Roman"/>
        <charset val="161"/>
      </rPr>
      <t xml:space="preserve">
Specification:
• Steel/Iron 
• Standard office size
• Polish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</si>
  <si>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Standard Size, Arm rests  
• Hydraulic system
• Complete in all respect</t>
    </r>
  </si>
  <si>
    <r>
      <rPr>
        <b/>
        <sz val="14"/>
        <color theme="1"/>
        <rFont val="Times New Roman"/>
        <charset val="161"/>
      </rPr>
      <t>VISITER CHAIR</t>
    </r>
    <r>
      <rPr>
        <sz val="14"/>
        <color theme="1"/>
        <rFont val="Times New Roman"/>
        <charset val="161"/>
      </rPr>
      <t xml:space="preserve">
Specification:
• Standard size, Arm rests  
• cushioned
• Complete in all respect</t>
    </r>
  </si>
  <si>
    <r>
      <rPr>
        <b/>
        <sz val="14"/>
        <color theme="1"/>
        <rFont val="Times New Roman"/>
        <charset val="161"/>
      </rPr>
      <t>SOFA SET WITH CENTER TABLE</t>
    </r>
    <r>
      <rPr>
        <sz val="14"/>
        <color theme="1"/>
        <rFont val="Times New Roman"/>
        <charset val="161"/>
      </rPr>
      <t xml:space="preserve">
Specification:
• Standard office size
• Cushioned
• 5 seating capacity
• Wooden style Including Polish
• Round Center Table
• Complete in all respect</t>
    </r>
  </si>
  <si>
    <r>
      <rPr>
        <b/>
        <sz val="14"/>
        <color theme="1"/>
        <rFont val="Times New Roman"/>
        <charset val="161"/>
      </rPr>
      <t>FILE CABINET (WOODEN)</t>
    </r>
    <r>
      <rPr>
        <sz val="14"/>
        <color theme="1"/>
        <rFont val="Times New Roman"/>
        <charset val="161"/>
      </rPr>
      <t xml:space="preserve">
Specification:
• Standard office size
• Polish
• Complete in all respect</t>
    </r>
  </si>
  <si>
    <r>
      <rPr>
        <b/>
        <sz val="14"/>
        <color theme="1"/>
        <rFont val="Times New Roman"/>
        <charset val="161"/>
      </rPr>
      <t>FILE RACK (WOODEN)</t>
    </r>
    <r>
      <rPr>
        <sz val="14"/>
        <color theme="1"/>
        <rFont val="Times New Roman"/>
        <charset val="161"/>
      </rPr>
      <t xml:space="preserve">
Specification:
• Standard office size
• Polish
• Complete in all respect</t>
    </r>
  </si>
  <si>
    <r>
      <t xml:space="preserve">READING TABLE  (WOODEN)
</t>
    </r>
    <r>
      <rPr>
        <sz val="14"/>
        <color theme="1"/>
        <rFont val="Times New Roman"/>
        <charset val="161"/>
      </rPr>
      <t>Specification:
• Table 4 x 6 size Including Top Glass
• Talhi wood style or Equivalent
• Complete in all respect</t>
    </r>
  </si>
  <si>
    <r>
      <t xml:space="preserve">READING TABLE  (WOODEN)
</t>
    </r>
    <r>
      <rPr>
        <sz val="14"/>
        <color theme="1"/>
        <rFont val="Times New Roman"/>
        <charset val="161"/>
      </rPr>
      <t>Specification:
• Table 4 x 6 size Including
• Talhi wood style or Equivalent
• Complete in all respect</t>
    </r>
  </si>
  <si>
    <r>
      <rPr>
        <b/>
        <sz val="14"/>
        <color theme="1"/>
        <rFont val="Times New Roman"/>
        <charset val="161"/>
      </rPr>
      <t>DESKTOP TYPE COMPUTER SYSTEM</t>
    </r>
    <r>
      <rPr>
        <sz val="14"/>
        <color theme="1"/>
        <rFont val="Times New Roman"/>
        <charset val="161"/>
      </rPr>
      <t xml:space="preserve">
Specification
• Latest Configuration
• Intel Core i5, 3.10GHZ L2Cache3Mb
• 18.5” Widescreen Flat Panel Flat Monitor,
• Keyboard Quiet Key, Hard Disk 1 TB
• Del or Equivalent
• Complete in all respect</t>
    </r>
  </si>
  <si>
    <r>
      <t xml:space="preserve">PRINTER
</t>
    </r>
    <r>
      <rPr>
        <sz val="14"/>
        <color theme="1"/>
        <rFont val="Times New Roman"/>
        <charset val="161"/>
      </rPr>
      <t>Specifications:
• Laser jet HP pro 400 or Equivalent
• Complete in all respect</t>
    </r>
  </si>
  <si>
    <r>
      <t xml:space="preserve">SCANNER
</t>
    </r>
    <r>
      <rPr>
        <sz val="14"/>
        <color theme="1"/>
        <rFont val="Times New Roman"/>
        <charset val="161"/>
      </rPr>
      <t>Specifications:
• Laser jet HP pro or Equivalent
• Complete in all respect</t>
    </r>
  </si>
  <si>
    <r>
      <t xml:space="preserve">CARDLESS TELEPHONE SET
</t>
    </r>
    <r>
      <rPr>
        <sz val="14"/>
        <color theme="1"/>
        <rFont val="Times New Roman"/>
        <charset val="161"/>
      </rPr>
      <t>Specifications:
• Soft keypad
• Panasonic or Equivalent
• Complete in all respect</t>
    </r>
  </si>
  <si>
    <r>
      <t xml:space="preserve">                                                                                                          • </t>
    </r>
    <r>
      <rPr>
        <b/>
        <sz val="14"/>
        <color theme="1"/>
        <rFont val="Times New Roman"/>
        <charset val="161"/>
      </rPr>
      <t xml:space="preserve">PHOTO STATE MACHINE </t>
    </r>
    <r>
      <rPr>
        <sz val="14"/>
        <color theme="1"/>
        <rFont val="Times New Roman"/>
        <charset val="161"/>
      </rPr>
      <t xml:space="preserve">, Mono/Color Speed (CPM) 31/20 copies per minute
Manufacturer's Recommend Monthly Volume 50000 
Output Resolution 600x600 dpi 
Warm Up Time 5 min. 
First Copy Time 7.9/14 sec. 
Zoom 25-400% 
Std/Max Copier Memory 512MB/512MB -10GB HDD 
Standard Paper Capacity 250/500 sheets 
Bypass Single sheet 
Resolution 
Copy: 600 x 600 dpi (equivalent) 
Print: 600 x 1800 dpi (equivalent) 
Scan: 600 x 600 dpi </t>
    </r>
  </si>
  <si>
    <r>
      <t xml:space="preserve">PABX (PANASONIC OR EQUIVALENT) TELEPHONE EXCHANGE
</t>
    </r>
    <r>
      <rPr>
        <sz val="14"/>
        <color theme="1"/>
        <rFont val="Times New Roman"/>
        <charset val="161"/>
      </rPr>
      <t>Specifications:
• 16 Lines
• Providing, Fixing, Fitting including complete wiring, piping etc. under ground or conciel fittings.
• Final Testing &amp; Connecting Complete in all respects
• After 3 months 1 time maintenance only</t>
    </r>
  </si>
  <si>
    <r>
      <t xml:space="preserve">TUBE LIGHT 
</t>
    </r>
    <r>
      <rPr>
        <sz val="14"/>
        <color theme="1"/>
        <rFont val="Times New Roman"/>
        <charset val="161"/>
      </rPr>
      <t>Specifications:
• Full size
• LED Style
• Complete in all respect</t>
    </r>
  </si>
  <si>
    <t>ADP - 120/2017-18 - - - TOTAL</t>
  </si>
  <si>
    <t xml:space="preserve">ADP SCHEME No. 121/2017-18
CONSTRUCTION OF REST HOUSE AT RANIKOT </t>
  </si>
  <si>
    <r>
      <rPr>
        <b/>
        <sz val="14"/>
        <color theme="1"/>
        <rFont val="Times New Roman"/>
        <charset val="161"/>
      </rPr>
      <t>REFRIGERATOR</t>
    </r>
    <r>
      <rPr>
        <sz val="14"/>
        <color theme="1"/>
        <rFont val="Times New Roman"/>
        <charset val="161"/>
      </rPr>
      <t xml:space="preserve">
Specifications:
• Dawlance or Equivalent
• 2 door
• Fan ensures uniform circulation of cool air
• Health light ensures bacteria free storage
• Complete in all respect</t>
    </r>
  </si>
  <si>
    <r>
      <t xml:space="preserve">A/C SPLIT TYPE UNIT 1.5 TON
</t>
    </r>
    <r>
      <rPr>
        <sz val="14"/>
        <color theme="1"/>
        <rFont val="Times New Roman"/>
        <charset val="161"/>
      </rPr>
      <t>Specifications:
• Wireless Remote Control
• Dawlance or equivalent 
• Providing, Fixing &amp; Installation (as per site requirement)</t>
    </r>
    <r>
      <rPr>
        <b/>
        <sz val="14"/>
        <color theme="1"/>
        <rFont val="Times New Roman"/>
        <charset val="161"/>
      </rPr>
      <t xml:space="preserve">
</t>
    </r>
  </si>
  <si>
    <r>
      <t xml:space="preserve">CURTAINS FOR REST HOUSE
</t>
    </r>
    <r>
      <rPr>
        <sz val="14"/>
        <color theme="1"/>
        <rFont val="Times New Roman"/>
        <charset val="161"/>
      </rPr>
      <t>Specification:
• For complete Rest House in Lumpsum.                • Room size / As per site requirement
• Best Fabric Quality
• Providing / Fixing Complete in all respect</t>
    </r>
  </si>
  <si>
    <r>
      <rPr>
        <b/>
        <sz val="14"/>
        <color theme="1"/>
        <rFont val="Times New Roman"/>
        <charset val="161"/>
      </rPr>
      <t>SOFA SET 7 SEATER</t>
    </r>
    <r>
      <rPr>
        <sz val="14"/>
        <color theme="1"/>
        <rFont val="Times New Roman"/>
        <charset val="161"/>
      </rPr>
      <t xml:space="preserve">
Specification:
• Standard size
• Seat &amp; back cushioned with best quality fabric
• 7 seating capacity
• Wooden &amp; Foam
• Polished
• Complete in all respect</t>
    </r>
  </si>
  <si>
    <t>ADP - 121/2017-18 - - - TOTAL</t>
  </si>
  <si>
    <t>ADP SCHEME No. 122/2017-18
CONSTRUCTION OF COMPOUND WALL AND MUSAFIR KHANA AT DODO SOOMRO DISTRICT BADIN</t>
  </si>
  <si>
    <r>
      <rPr>
        <b/>
        <sz val="14"/>
        <color theme="1"/>
        <rFont val="Times New Roman"/>
        <charset val="161"/>
      </rPr>
      <t>EASY CHAIR (PLASTIC)</t>
    </r>
    <r>
      <rPr>
        <sz val="14"/>
        <color theme="1"/>
        <rFont val="Times New Roman"/>
        <charset val="161"/>
      </rPr>
      <t xml:space="preserve">
Specification:
• Arm rests  
• Best Quality
• Complete in all respect</t>
    </r>
  </si>
  <si>
    <r>
      <rPr>
        <b/>
        <sz val="14"/>
        <color theme="1"/>
        <rFont val="Times New Roman"/>
        <charset val="161"/>
      </rPr>
      <t>SINGLE BED (WOODEN)</t>
    </r>
    <r>
      <rPr>
        <sz val="14"/>
        <color theme="1"/>
        <rFont val="Times New Roman"/>
        <charset val="161"/>
      </rPr>
      <t xml:space="preserve">
Specification:
• Size 4-0" X 6-6"
• Side Table 
• Hala Made
• Best Quality
• Complete in all respect</t>
    </r>
  </si>
  <si>
    <r>
      <t xml:space="preserve">MATRESS
</t>
    </r>
    <r>
      <rPr>
        <sz val="14"/>
        <color theme="1"/>
        <rFont val="Times New Roman"/>
        <charset val="161"/>
      </rPr>
      <t>Specification:
• Size 6" Thick (4-0"x6-6") Single bed 
• Molty Foam or Equivalent
• Compolete in all respects</t>
    </r>
  </si>
  <si>
    <r>
      <t xml:space="preserve">DRESSING TABLE  (WOODEN)
</t>
    </r>
    <r>
      <rPr>
        <sz val="14"/>
        <color theme="1"/>
        <rFont val="Times New Roman"/>
        <charset val="161"/>
      </rPr>
      <t>Specification:
• Table Standard Size with Stool
• Hala Made
• Complete in all respect</t>
    </r>
  </si>
  <si>
    <r>
      <t xml:space="preserve">CENTER TABLE SET (1+2) HALA MADE JANDI
</t>
    </r>
    <r>
      <rPr>
        <sz val="14"/>
        <color theme="1"/>
        <rFont val="Times New Roman"/>
        <charset val="161"/>
      </rPr>
      <t>Specifications:
• Standard office size,                                              • Including 2 Chairs
• Complete in all respect</t>
    </r>
  </si>
  <si>
    <t>ADP - 122/2017-18 - - - TOTAL</t>
  </si>
  <si>
    <t>ADP SCHEME No. 123/2017-18
CONSTRUCTION OF TOURIST HUTS &amp; PICNIC POINTS AT NARERI LAKE DISTRICT BADIN</t>
  </si>
  <si>
    <r>
      <t xml:space="preserve">KHAT (WOODEN)
</t>
    </r>
    <r>
      <rPr>
        <sz val="14"/>
        <color theme="1"/>
        <rFont val="Times New Roman"/>
        <charset val="161"/>
      </rPr>
      <t>Specifications:
• Providing &amp; fixing
• Complete in all respect
• Hala Made Jhandi Style with wooden net</t>
    </r>
  </si>
  <si>
    <r>
      <t xml:space="preserve">CENTER TABLE SET (1+2) HALA MADE JANDI
</t>
    </r>
    <r>
      <rPr>
        <sz val="14"/>
        <color theme="1"/>
        <rFont val="Times New Roman"/>
        <charset val="161"/>
      </rPr>
      <t>Specifications:
• Standard office size,                                              • Including 2 Chairs
• Complete in all respect</t>
    </r>
  </si>
  <si>
    <r>
      <rPr>
        <b/>
        <sz val="14"/>
        <color theme="1"/>
        <rFont val="Times New Roman"/>
        <charset val="161"/>
      </rPr>
      <t>EASY CHAIR (PLASTIC)</t>
    </r>
    <r>
      <rPr>
        <sz val="14"/>
        <color theme="1"/>
        <rFont val="Times New Roman"/>
        <charset val="161"/>
      </rPr>
      <t xml:space="preserve">
Specification:
• Arm rests  
• Best Quality
• Complete in all respect</t>
    </r>
  </si>
  <si>
    <r>
      <rPr>
        <b/>
        <sz val="14"/>
        <color theme="1"/>
        <rFont val="Times New Roman"/>
        <charset val="161"/>
      </rPr>
      <t>SEA SAW FOR CHILDREN</t>
    </r>
    <r>
      <rPr>
        <sz val="14"/>
        <color theme="1"/>
        <rFont val="Times New Roman"/>
        <charset val="161"/>
      </rPr>
      <t xml:space="preserve">
Specification:
• Standard Size As Per Site Requirement
• Providing/Fixing Etc.
• Complete in all respect</t>
    </r>
  </si>
  <si>
    <r>
      <rPr>
        <b/>
        <sz val="14"/>
        <color theme="1"/>
        <rFont val="Times New Roman"/>
        <charset val="161"/>
      </rPr>
      <t>SLIDING FOR CHILDREN</t>
    </r>
    <r>
      <rPr>
        <sz val="14"/>
        <color theme="1"/>
        <rFont val="Times New Roman"/>
        <charset val="161"/>
      </rPr>
      <t xml:space="preserve">
Specification:
• Standard Size As Per Site Requirement
• Providing/Fixing Etc.
• Complete in all respect</t>
    </r>
  </si>
  <si>
    <r>
      <rPr>
        <b/>
        <sz val="14"/>
        <color theme="1"/>
        <rFont val="Times New Roman"/>
        <charset val="161"/>
      </rPr>
      <t>SWING FOR CHILDREN</t>
    </r>
    <r>
      <rPr>
        <sz val="14"/>
        <color theme="1"/>
        <rFont val="Times New Roman"/>
        <charset val="161"/>
      </rPr>
      <t xml:space="preserve">
Specification:
• Standard Size As Per Site Requirement
• Providing/Fixing Etc.
• Complete in all respect</t>
    </r>
  </si>
  <si>
    <r>
      <rPr>
        <b/>
        <sz val="14"/>
        <color theme="1"/>
        <rFont val="Times New Roman"/>
        <charset val="161"/>
      </rPr>
      <t>MARRY GO ARROUND FOR CHILDREN</t>
    </r>
    <r>
      <rPr>
        <sz val="14"/>
        <color theme="1"/>
        <rFont val="Times New Roman"/>
        <charset val="161"/>
      </rPr>
      <t xml:space="preserve">
Specification:
• Standard Size As Per Site Requirement
• Providing/Fixing Etc.
• Complete in all respect</t>
    </r>
  </si>
  <si>
    <t>ADP - 123/2017-18 - - - TOTAL</t>
  </si>
  <si>
    <r>
      <t xml:space="preserve">
</t>
    </r>
    <r>
      <rPr>
        <b/>
        <sz val="14"/>
        <color theme="1"/>
        <rFont val="Times New Roman"/>
        <charset val="161"/>
      </rPr>
      <t>LAPTOP – (LATEST CONFIGURATION)BRANDED</t>
    </r>
    <r>
      <rPr>
        <sz val="14"/>
        <color theme="1"/>
        <rFont val="Times New Roman"/>
        <charset val="161"/>
      </rPr>
      <t xml:space="preserve">
Specifications:
• HP or equivalent 
• core-i5 series
• 8GB RAM
• 500GB HDD
• 2 GB Graphic Card
• Win 8 licensed version
• LCD DISPLAY - IMPORTED BRAND
</t>
    </r>
  </si>
  <si>
    <r>
      <t xml:space="preserve">"LAPTOP – (LATEST CONFIGURATION) BRANDED
</t>
    </r>
    <r>
      <rPr>
        <sz val="14"/>
        <color theme="1"/>
        <rFont val="Times New Roman"/>
        <charset val="161"/>
      </rPr>
      <t>Specifications:
• HP or equivalent 
• core-i7 series
• 8GB RAM
• 500GB HDD
• 2 GB Graphic Card
• Win 8 licensed version
• LCD DISPLAY - IMPORTED BRAND</t>
    </r>
  </si>
  <si>
    <r>
      <t xml:space="preserve">TABLE  (WOODEN)
</t>
    </r>
    <r>
      <rPr>
        <sz val="14"/>
        <color theme="1"/>
        <rFont val="Times New Roman"/>
        <charset val="161"/>
      </rPr>
      <t>Specification:
• Standard Office Size
• Polish &amp; Farmica
• Complete in all respect</t>
    </r>
  </si>
  <si>
    <r>
      <rPr>
        <b/>
        <sz val="14"/>
        <color theme="1"/>
        <rFont val="Times New Roman"/>
        <charset val="161"/>
      </rPr>
      <t>CHAIR (WOODEN)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 • Office Style
• Polished &amp; Net Work
• Complete in all respect</t>
    </r>
  </si>
  <si>
    <r>
      <rPr>
        <b/>
        <sz val="14"/>
        <color theme="1"/>
        <rFont val="Times New Roman"/>
        <charset val="161"/>
      </rPr>
      <t>IRON CUP BOARDS</t>
    </r>
    <r>
      <rPr>
        <sz val="14"/>
        <color theme="1"/>
        <rFont val="Times New Roman"/>
        <charset val="161"/>
      </rPr>
      <t xml:space="preserve">
Specification:
• Standard office size (As per site requirement)
• Polish
• Complete in all respect</t>
    </r>
  </si>
  <si>
    <r>
      <t xml:space="preserve">WALL FAN      </t>
    </r>
    <r>
      <rPr>
        <sz val="14"/>
        <color theme="1"/>
        <rFont val="Times New Roman"/>
        <charset val="161"/>
      </rPr>
      <t xml:space="preserve">   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Size Standard
• Copper Winding
• G.F.C or Equivalent
• Providing, Fixing &amp; Installation (as per site requirement)</t>
    </r>
  </si>
  <si>
    <r>
      <t xml:space="preserve">WATER DISPENSER
</t>
    </r>
    <r>
      <rPr>
        <sz val="14"/>
        <color theme="1"/>
        <rFont val="Times New Roman"/>
        <charset val="161"/>
      </rPr>
      <t>Specifications:
• Orient or equivalent
• Cool &amp; Hot Tank
• Complete in all respect</t>
    </r>
  </si>
  <si>
    <r>
      <t xml:space="preserve">DIGITAL CAMERA (CANON EOS 760D) OR EQUIVALENT
</t>
    </r>
    <r>
      <rPr>
        <sz val="14"/>
        <color theme="1"/>
        <rFont val="Times New Roman"/>
        <charset val="161"/>
      </rPr>
      <t>Specification:
• With 18-135mm Lanse
• 24.2
• Optical Zoom: Standard
• Digital Zoom: Standard
• 3.0 Inches
• Stand Set Etc.
• Wifi including all accessories
• Complete in all respect</t>
    </r>
  </si>
  <si>
    <t>PURCHASE OF TRANSPORTATION</t>
  </si>
  <si>
    <r>
      <t xml:space="preserve">MOTOR BIKE </t>
    </r>
    <r>
      <rPr>
        <sz val="14"/>
        <color theme="1"/>
        <rFont val="Times New Roman"/>
        <charset val="161"/>
      </rPr>
      <t xml:space="preserve">   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Honda (CD 70) or Equivalent
• Registration including all kind of taxes
• All Accessories
• Providing, Fixing &amp; Installation (as per site requirement)</t>
    </r>
  </si>
  <si>
    <t>ADP - 127/2017-18 - - - TOTAL</t>
  </si>
  <si>
    <t>ADP SCHEME No. 87/2017-18
PROTE TION, PRESERVATION, PROMOTION &amp; DEVELOPMENT OF WORLD HERITAGE SITE OF BHAMBORE SITE AT GHARO DISTRICT THATTA</t>
  </si>
  <si>
    <t>HARDWARE &amp; SOFTWARE</t>
  </si>
  <si>
    <r>
      <t xml:space="preserve">"AUTO CAD SOFTWARE"
</t>
    </r>
    <r>
      <rPr>
        <sz val="14"/>
        <color theme="1"/>
        <rFont val="Times New Roman"/>
        <charset val="161"/>
      </rPr>
      <t>Specifications:
• Complete in all respect 
• As per Requirement</t>
    </r>
  </si>
  <si>
    <r>
      <rPr>
        <b/>
        <sz val="14"/>
        <color theme="1"/>
        <rFont val="Times New Roman"/>
        <charset val="161"/>
      </rPr>
      <t>DESKTOP TYPE COMPUTER SYSTEM</t>
    </r>
    <r>
      <rPr>
        <sz val="14"/>
        <color theme="1"/>
        <rFont val="Times New Roman"/>
        <charset val="161"/>
      </rPr>
      <t xml:space="preserve">
Specification
• Latest Configuration
• Intel Core i7
• 18.5” Widescreen Flat Panel Flat Monitor,
• Keyboard Quiet Key, Hard Disk 1 TB
• HP or Equivalent
• Complete in all respect</t>
    </r>
  </si>
  <si>
    <r>
      <t xml:space="preserve">A/C SPLIT TYPE UNIT 1.5 TON
</t>
    </r>
    <r>
      <rPr>
        <sz val="14"/>
        <color theme="1"/>
        <rFont val="Times New Roman"/>
        <charset val="161"/>
      </rPr>
      <t>Specifications:
• Wireless Remote Control
• Orient or equivalent 
• Providing, Fixing &amp; Installation (as per site requirement)</t>
    </r>
  </si>
  <si>
    <r>
      <t xml:space="preserve">WATER DISPENSER
</t>
    </r>
    <r>
      <rPr>
        <sz val="14"/>
        <color theme="1"/>
        <rFont val="Times New Roman"/>
        <charset val="161"/>
      </rPr>
      <t>Specifications:
• Orient or equivalent
• Cool &amp; Hot Tank
• Complete in all respect</t>
    </r>
  </si>
  <si>
    <r>
      <t xml:space="preserve">DSLR CAMERA (CANON EOS 6D) OR EQUIVALENT
</t>
    </r>
    <r>
      <rPr>
        <sz val="14"/>
        <color theme="1"/>
        <rFont val="Times New Roman"/>
        <charset val="161"/>
      </rPr>
      <t>Specification:
• With 24 -105mm Lanse
• f/4L
• Wifi
• Stand Set Etc.
• Including all accessories
• Complete in all respect</t>
    </r>
  </si>
  <si>
    <r>
      <t xml:space="preserve">TOTAL STATION (NIKON) OR EQUIVALENT
</t>
    </r>
    <r>
      <rPr>
        <sz val="14"/>
        <color theme="1"/>
        <rFont val="Times New Roman"/>
        <charset val="161"/>
      </rPr>
      <t>Specification:
• Legendry optics
• Fast Accurate EDM
• Angle Accuracy
• Convinent and Long Lasting                                • Rechargeable Batteries                                                                  • Easy to use Keyboard                                          • Rugged and Light Wieght                                    • Lionear Focusing Mechanism
• Including all accessories
• Complete in all respect</t>
    </r>
  </si>
  <si>
    <r>
      <t xml:space="preserve">TRIPOD CAMERA STAND (PROFESSIONAL)
</t>
    </r>
    <r>
      <rPr>
        <sz val="14"/>
        <color theme="1"/>
        <rFont val="Times New Roman"/>
        <charset val="161"/>
      </rPr>
      <t>Specifications:
• Nikkon or Equivalent
• Including Accessories etc.
• Complete in all respect</t>
    </r>
  </si>
  <si>
    <r>
      <t xml:space="preserve">• </t>
    </r>
    <r>
      <rPr>
        <b/>
        <sz val="14"/>
        <color theme="1"/>
        <rFont val="Times New Roman"/>
        <charset val="161"/>
      </rPr>
      <t xml:space="preserve">PHOTO STATE MACHINE              </t>
    </r>
    <r>
      <rPr>
        <sz val="14"/>
        <color theme="1"/>
        <rFont val="Times New Roman"/>
        <charset val="161"/>
      </rPr>
      <t xml:space="preserve"> Mono/Color Speed (CPM) 31/20 copies per minute
Manufacturer's Recommend Monthly Volume 50000 
Output Resolution 600x600 dpi 
Warm Up Time 5 min. 
First Copy Time 7.9/14 sec. 
Zoom 25-400% 
Std/Max Copier Memory 512MB/512MB -10GB HDD 
Standard Paper Capacity 250/500 sheets 
Bypass Single sheet 
Resolution 
Copy: 600 x 600 dpi (equivalent) 
Print: 600 x 1800 dpi (equivalent) 
Scan: 600 x 600 dpi </t>
    </r>
  </si>
  <si>
    <r>
      <t xml:space="preserve">SECURITY FLOOD LIGHT
</t>
    </r>
    <r>
      <rPr>
        <sz val="14"/>
        <color theme="1"/>
        <rFont val="Times New Roman"/>
        <charset val="161"/>
      </rPr>
      <t>Specifications:
• 1x400 watts metal halide lamp, ignitor and capacitor Philips Cat or Equivalent, (M/SMF-383/400 W HPIT Lamp) Tango                                                                               • Complete in all respect 
• As per Requirement</t>
    </r>
  </si>
  <si>
    <r>
      <t xml:space="preserve">TABLE WITH SIDE RACK  (WOODEN)
</t>
    </r>
    <r>
      <rPr>
        <sz val="14"/>
        <color theme="1"/>
        <rFont val="Times New Roman"/>
        <charset val="161"/>
      </rPr>
      <t>Specification:
• Table 6 x 4 1/2 size including side rack
• Talhi wood style or Equivalent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</si>
  <si>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 • Seat and back cushioned
• Hydraulic system
• Complete in all respect</t>
    </r>
  </si>
  <si>
    <r>
      <t xml:space="preserve">VISITORS CHAIR
</t>
    </r>
    <r>
      <rPr>
        <sz val="14"/>
        <color theme="1"/>
        <rFont val="Times New Roman"/>
        <charset val="161"/>
      </rPr>
      <t>Specification:
• Easy Chair 
• Revolving
• Hydraulic system
• Complete in all respect</t>
    </r>
  </si>
  <si>
    <r>
      <rPr>
        <b/>
        <sz val="14"/>
        <color theme="1"/>
        <rFont val="Times New Roman"/>
        <charset val="161"/>
      </rPr>
      <t>SOFA SET 2 SEATER</t>
    </r>
    <r>
      <rPr>
        <sz val="14"/>
        <color theme="1"/>
        <rFont val="Times New Roman"/>
        <charset val="161"/>
      </rPr>
      <t xml:space="preserve">
Specification:
• Standard office size
• Cushioned
• 2 seating capacity
• Wooden style
• Polish Best Quality
• Complete in all respect</t>
    </r>
  </si>
  <si>
    <r>
      <t xml:space="preserve">TABLE (WOODEN)
</t>
    </r>
    <r>
      <rPr>
        <sz val="14"/>
        <color theme="1"/>
        <rFont val="Times New Roman"/>
        <charset val="161"/>
      </rPr>
      <t>Specification:
• Table 6 x 4 1/2 size                                              • Talhi wood style or Equivalent
• Complete in all respect</t>
    </r>
  </si>
  <si>
    <r>
      <t xml:space="preserve">VISITORS CHAIR
</t>
    </r>
    <r>
      <rPr>
        <sz val="14"/>
        <color theme="1"/>
        <rFont val="Times New Roman"/>
        <charset val="161"/>
      </rPr>
      <t>Specification:
• Easy Chair 
• Revolving
• Complete in all respect</t>
    </r>
  </si>
  <si>
    <r>
      <rPr>
        <b/>
        <sz val="14"/>
        <color theme="1"/>
        <rFont val="Times New Roman"/>
        <charset val="161"/>
      </rPr>
      <t>REVOLVING CHAIR</t>
    </r>
    <r>
      <rPr>
        <sz val="14"/>
        <color theme="1"/>
        <rFont val="Times New Roman"/>
        <charset val="161"/>
      </rPr>
      <t xml:space="preserve">
Specification:
• Arm rests                                                                                       
• Hydraulic system
• Complete in all respect</t>
    </r>
  </si>
  <si>
    <r>
      <rPr>
        <b/>
        <sz val="14"/>
        <color theme="1"/>
        <rFont val="Times New Roman"/>
        <charset val="161"/>
      </rPr>
      <t>IRON RACK</t>
    </r>
    <r>
      <rPr>
        <sz val="14"/>
        <color theme="1"/>
        <rFont val="Times New Roman"/>
        <charset val="161"/>
      </rPr>
      <t xml:space="preserve">
Specification:
• Standard office size
• Adjustable Style
• Complete in all respect</t>
    </r>
  </si>
  <si>
    <r>
      <rPr>
        <b/>
        <sz val="14"/>
        <color theme="1"/>
        <rFont val="Times New Roman"/>
        <charset val="161"/>
      </rPr>
      <t>SOFA SET 5 SEATER</t>
    </r>
    <r>
      <rPr>
        <sz val="14"/>
        <color theme="1"/>
        <rFont val="Times New Roman"/>
        <charset val="161"/>
      </rPr>
      <t xml:space="preserve">
Specification:
• Standard office size
• Cushioned
• 5 seating capacity
• Wooden style
• Polish Best Quality
• Complete in all respect</t>
    </r>
  </si>
  <si>
    <r>
      <t xml:space="preserve">CENTER TABLE
</t>
    </r>
    <r>
      <rPr>
        <sz val="14"/>
        <color theme="1"/>
        <rFont val="Times New Roman"/>
        <charset val="161"/>
      </rPr>
      <t>Specifications:
• Standard office size,                                              
• Complete in all respect</t>
    </r>
  </si>
  <si>
    <r>
      <rPr>
        <b/>
        <sz val="14"/>
        <color theme="1"/>
        <rFont val="Times New Roman"/>
        <charset val="161"/>
      </rPr>
      <t>SOFA SET SINGLE SEATER</t>
    </r>
    <r>
      <rPr>
        <sz val="14"/>
        <color theme="1"/>
        <rFont val="Times New Roman"/>
        <charset val="161"/>
      </rPr>
      <t xml:space="preserve">
Specification:
• Standard office size
• Cushioned
• Single seating capacity
• Wooden style
• Polish Best Quality
• Complete in all respect</t>
    </r>
  </si>
  <si>
    <r>
      <rPr>
        <b/>
        <sz val="14"/>
        <color theme="1"/>
        <rFont val="Times New Roman"/>
        <charset val="161"/>
      </rPr>
      <t xml:space="preserve">DINNING TABLE </t>
    </r>
    <r>
      <rPr>
        <sz val="14"/>
        <color theme="1"/>
        <rFont val="Times New Roman"/>
        <charset val="161"/>
      </rPr>
      <t xml:space="preserve">
Specification:
• For 8 person
• Wooden
• Including 8 Chairs
• Top Marble
• Polish
• Complete in all respect</t>
    </r>
  </si>
  <si>
    <r>
      <t xml:space="preserve">RUGS
</t>
    </r>
    <r>
      <rPr>
        <sz val="14"/>
        <color theme="1"/>
        <rFont val="Times New Roman"/>
        <charset val="161"/>
      </rPr>
      <t>Specifications:
• Standard Size                                              
• Complete in all respect</t>
    </r>
  </si>
  <si>
    <r>
      <rPr>
        <b/>
        <sz val="14"/>
        <color theme="1"/>
        <rFont val="Times New Roman"/>
        <charset val="161"/>
      </rPr>
      <t>DOUBLE BED WITH MATRESS</t>
    </r>
    <r>
      <rPr>
        <sz val="14"/>
        <color theme="1"/>
        <rFont val="Times New Roman"/>
        <charset val="161"/>
      </rPr>
      <t xml:space="preserve">
Specification:
• King Size
• Including Matress
• Wooden Teak or Talhi
• Polish Best Quality
• Complete in all respect</t>
    </r>
  </si>
  <si>
    <r>
      <rPr>
        <b/>
        <sz val="14"/>
        <color theme="1"/>
        <rFont val="Times New Roman"/>
        <charset val="161"/>
      </rPr>
      <t>SINGLE BED WITH MATRESS</t>
    </r>
    <r>
      <rPr>
        <sz val="14"/>
        <color theme="1"/>
        <rFont val="Times New Roman"/>
        <charset val="161"/>
      </rPr>
      <t xml:space="preserve">
Specification:
• Size 4-0" X 6-6"
• Including Matress
• Wooden Teak or Talhi
• Polish Best Quality
• Complete in all respect</t>
    </r>
  </si>
  <si>
    <r>
      <t xml:space="preserve">STUDY TABLE WITH CHAIR (WOODEN)
</t>
    </r>
    <r>
      <rPr>
        <sz val="14"/>
        <color theme="1"/>
        <rFont val="Times New Roman"/>
        <charset val="161"/>
      </rPr>
      <t>Specification:
• Standard Size
• Including Chair
• Complete in all respect</t>
    </r>
  </si>
  <si>
    <r>
      <t xml:space="preserve">SIDE TABLE (WOODEN)
</t>
    </r>
    <r>
      <rPr>
        <sz val="14"/>
        <color theme="1"/>
        <rFont val="Times New Roman"/>
        <charset val="161"/>
      </rPr>
      <t>Specification:
• Standard Size
• Polished
• Complete in all respect</t>
    </r>
  </si>
  <si>
    <r>
      <rPr>
        <b/>
        <sz val="14"/>
        <color theme="1"/>
        <rFont val="Times New Roman"/>
        <charset val="161"/>
      </rPr>
      <t>ALMIRAH</t>
    </r>
    <r>
      <rPr>
        <sz val="14"/>
        <color theme="1"/>
        <rFont val="Times New Roman"/>
        <charset val="161"/>
      </rPr>
      <t xml:space="preserve">
Specification:
• Iron Best Quality
• Full size
• Polish
• Complete in all respect</t>
    </r>
  </si>
  <si>
    <r>
      <t xml:space="preserve">DRESSING TABLE  (WOODEN)
</t>
    </r>
    <r>
      <rPr>
        <sz val="14"/>
        <color theme="1"/>
        <rFont val="Times New Roman"/>
        <charset val="161"/>
      </rPr>
      <t>Specification:
• Table Standard Size with Stool
• Oak wood style or Equivalent
• Complete in all respect</t>
    </r>
  </si>
  <si>
    <r>
      <t xml:space="preserve">KNIFE SET
</t>
    </r>
    <r>
      <rPr>
        <sz val="14"/>
        <color theme="1"/>
        <rFont val="Times New Roman"/>
        <charset val="161"/>
      </rPr>
      <t>Specification:
• Table Standard Size
• Steel with Wooden Hand
• Complete in all respect</t>
    </r>
  </si>
  <si>
    <t>ADP - 87/2017-18 - - - TOTAL</t>
  </si>
  <si>
    <t>ADP SCHEME No. 82/2017-18
CONSTRUCTION OF SINDH CULTURAL HERITAGE INSTITUTE AT KARACHI &amp; UP-GRADATION OF NATIONAL MUSEUM OF PAKISTAN KARACHI</t>
  </si>
  <si>
    <r>
      <rPr>
        <b/>
        <sz val="14"/>
        <color theme="1"/>
        <rFont val="Times New Roman"/>
        <charset val="161"/>
      </rPr>
      <t>SECURITY ARRANGEMENMTS</t>
    </r>
    <r>
      <rPr>
        <sz val="14"/>
        <color theme="1"/>
        <rFont val="Times New Roman"/>
        <charset val="161"/>
      </rPr>
      <t xml:space="preserve">
Specification
• 1/3" CCD Color Wall Camera with 3.5 to 8mm Auto IRIS Lens Low Power &amp; Spot Filter Source Luminance of 0.1 Lux Having Resolution of 480 TVL (MIN) Operated on 220 V.50 HZ AC Supply, Complete with Mounting Bracket &amp; All Accessories 
• Complete in all respect</t>
    </r>
  </si>
  <si>
    <r>
      <rPr>
        <b/>
        <sz val="14"/>
        <color theme="1"/>
        <rFont val="Times New Roman"/>
        <charset val="161"/>
      </rPr>
      <t>DIGITAL VIDEO RECORDER (DVR)</t>
    </r>
    <r>
      <rPr>
        <sz val="14"/>
        <color theme="1"/>
        <rFont val="Times New Roman"/>
        <charset val="161"/>
      </rPr>
      <t xml:space="preserve">
Specification
• The DVR Shall Be Used For Online Operation with LAN/WAJN Facility                                             • DVR Should Have 300 GB HDD                         •DVR with 16 Channel Video Input 
• Complete with All Connecting Cords &amp; Accessories / Fixing / Installation etc.</t>
    </r>
  </si>
  <si>
    <r>
      <rPr>
        <b/>
        <sz val="14"/>
        <color theme="1"/>
        <rFont val="Times New Roman"/>
        <charset val="161"/>
      </rPr>
      <t>CCTV COLOR LCD</t>
    </r>
    <r>
      <rPr>
        <sz val="14"/>
        <color theme="1"/>
        <rFont val="Times New Roman"/>
        <charset val="161"/>
      </rPr>
      <t xml:space="preserve">
Specification
• 20" Size                                                                 • Including Mounting Stand
• Complete with All Connecting Cords &amp; Accessories / Fixing / Installation etc.</t>
    </r>
  </si>
  <si>
    <r>
      <t xml:space="preserve">GENERATOR 
</t>
    </r>
    <r>
      <rPr>
        <sz val="14"/>
        <color theme="1"/>
        <rFont val="Times New Roman"/>
        <charset val="161"/>
      </rPr>
      <t>Specifications:
• 10 KV or equivalent 
• Copper winding
• Dust Cover 
• Complete in all respect (as per site requirement)</t>
    </r>
  </si>
  <si>
    <r>
      <t xml:space="preserve">PROVIDING &amp; FIXING 
</t>
    </r>
    <r>
      <rPr>
        <sz val="14"/>
        <color theme="1"/>
        <rFont val="Times New Roman"/>
        <charset val="161"/>
      </rPr>
      <t>Specifications:
• 62" LED TV Samsung or Equivalent
• Including Computer System, Programming &amp; Back up Support For 1 Year
• As Per Instruction of Incharge/Engineer
• Complete in all respect (as per site requirement)</t>
    </r>
  </si>
  <si>
    <t>ADP - 82/2017-18 - - - TOTAL</t>
  </si>
  <si>
    <t>ADP SCHEME No. 99/2017-18
CONSERVATION / RESTORATION SHIFTING OF DANGEROUS HOUSES &amp; DEVELOPMENT OF PUCCA FORT AT HYDERABAD</t>
  </si>
  <si>
    <r>
      <t xml:space="preserve">DESKTOP TYPE COMPUTER SYSTEM (LATEST CONFIGURATION)
</t>
    </r>
    <r>
      <rPr>
        <sz val="14"/>
        <color theme="1"/>
        <rFont val="Times New Roman"/>
        <charset val="161"/>
      </rPr>
      <t>Specification
• Operating System Windows 7Pro x 64 bit
• Intel Core 2 Due, 
• 18.5” Widescreen Flat Panel Flat Monitor,
• Keyboard Quiet Key,
• Del or Equivalent Mouse, Sccaner &amp; Printer complete in all respect 
• Laptop core i3 Del 0r equivalent</t>
    </r>
  </si>
  <si>
    <r>
      <rPr>
        <b/>
        <sz val="14"/>
        <color theme="1"/>
        <rFont val="Times New Roman"/>
        <charset val="161"/>
      </rPr>
      <t>LAPTOP</t>
    </r>
    <r>
      <rPr>
        <sz val="14"/>
        <color theme="1"/>
        <rFont val="Times New Roman"/>
        <charset val="161"/>
      </rPr>
      <t xml:space="preserve">
Specifications:
• HP or equivalent 
• Core 2 Due
• Win 8 licensed version
• LCD DISPLAY - IMPORTED BRAND</t>
    </r>
  </si>
  <si>
    <r>
      <t xml:space="preserve">• PHOTO STATE MACHINE             </t>
    </r>
    <r>
      <rPr>
        <sz val="14"/>
        <color theme="1"/>
        <rFont val="Times New Roman"/>
        <charset val="161"/>
      </rPr>
      <t xml:space="preserve">Mono/Color Speed (CPM) 31/20 copies per minute
Manufacturer's Recommend Monthly Volume 50000 
Output Resolution 600x600 dpi 
Warm Up Time 5 min. 
First Copy Time 7.9/14 sec. 
Zoom 25-400% 
Std/Max Copier Memory 512MB/512MB -10GB HDD 
Standard Paper Capacity 250/500 sheets 
Bypass Single sheet </t>
    </r>
  </si>
  <si>
    <t xml:space="preserve">4' by 3' digital media desk i.e. digital computer with all accessories and multimedia system </t>
  </si>
  <si>
    <t>ADP - 99/2017-18 - - - TOTAL</t>
  </si>
  <si>
    <t>PRINTING &amp; ADVERTISEMENT</t>
  </si>
  <si>
    <r>
      <t xml:space="preserve">SIGN BOARD
</t>
    </r>
    <r>
      <rPr>
        <sz val="14"/>
        <color theme="1"/>
        <rFont val="Times New Roman"/>
        <charset val="161"/>
      </rPr>
      <t>Specifications:
• Penaflex
• 4 Color 10'X15'  
• Including Fram, Fixing &amp; Fitting etc.
• Complete in all respect (as per site requirement)</t>
    </r>
  </si>
  <si>
    <t>ADP SCHEME No. 88/2017-18
RESEARCH COMPILATION, CONSOLIDATION &amp; PRINTING OF HISTORY OF SINDH</t>
  </si>
  <si>
    <r>
      <t xml:space="preserve">FLOOR STANDING TYPE AIR CONDITIONER 2 TON (TOWER)                                                            </t>
    </r>
    <r>
      <rPr>
        <sz val="14"/>
        <color theme="1"/>
        <rFont val="Times New Roman"/>
        <charset val="161"/>
      </rPr>
      <t>Specifications:</t>
    </r>
    <r>
      <rPr>
        <b/>
        <sz val="14"/>
        <color theme="1"/>
        <rFont val="Times New Roman"/>
        <charset val="161"/>
      </rPr>
      <t xml:space="preserve">
• </t>
    </r>
    <r>
      <rPr>
        <sz val="14"/>
        <color theme="1"/>
        <rFont val="Times New Roman"/>
        <charset val="161"/>
      </rPr>
      <t>DC Inverter - Gree or Equivalent
• Cooling BTU/Hr. 24000
• Compressor type Reciprocatory                            • Volt/Ph/Hz 380-415/Three/50                               • Power 2 Input Watts 3300                                     • Running current Amps 6/PHASE                          • EER BTU/Hr./W 10.91                                         • Air Circulation CFM 530/1590                             • Moisture Removal Lt/hr 5                                     • Noise Level db 46/59                                             • Panel display type LCD                                         • Remote Controller type LCD                                • Temp. Controller Thermistor</t>
    </r>
  </si>
  <si>
    <r>
      <t xml:space="preserve">SPLIT TYPE AIR CONDITIONER 1.5 TON                                                             </t>
    </r>
    <r>
      <rPr>
        <sz val="14"/>
        <color theme="1"/>
        <rFont val="Times New Roman"/>
        <charset val="161"/>
      </rPr>
      <t>Specifications:</t>
    </r>
    <r>
      <rPr>
        <b/>
        <sz val="14"/>
        <color theme="1"/>
        <rFont val="Times New Roman"/>
        <charset val="161"/>
      </rPr>
      <t xml:space="preserve">
• </t>
    </r>
    <r>
      <rPr>
        <sz val="14"/>
        <color theme="1"/>
        <rFont val="Times New Roman"/>
        <charset val="161"/>
      </rPr>
      <t>DC Inverter - Hier or Equivalent
• Cooling 18000 &amp; 1 Capacity 17000
• Compressor type Rotary                                        • Power Suply Volt/Ph/Hz230 single /50                            • Power Input Watts 1850/1550                                  • Running current Amps 8.5/7.5                              • EER BTU/Hr./W 9.73/11.0                                      • Air Circulation Indoor/Outdoor CFM 480                          • Moisture Removal Lt/hr 2.3                                  • Noise Level Indoor/Outdoor Db 52                                          • Panel display type Twin/Dual LCD                                      • Remote Controller type LCD                                • Temp. Controller Thermistor</t>
    </r>
  </si>
  <si>
    <r>
      <rPr>
        <b/>
        <sz val="14"/>
        <color theme="1"/>
        <rFont val="Times New Roman"/>
        <charset val="161"/>
      </rPr>
      <t>MOTOR BOAT</t>
    </r>
    <r>
      <rPr>
        <sz val="14"/>
        <color theme="1"/>
        <rFont val="Times New Roman"/>
        <charset val="161"/>
      </rPr>
      <t xml:space="preserve">
Specification:
• Size equivalent for 6 persons, Made of Fiber
• Including Small Motor Engine
• Complete in all respects</t>
    </r>
  </si>
  <si>
    <r>
      <t xml:space="preserve">TABLE  (WOODEN)
</t>
    </r>
    <r>
      <rPr>
        <sz val="14"/>
        <color theme="1"/>
        <rFont val="Times New Roman"/>
        <charset val="161"/>
      </rPr>
      <t>Specification:
• Table 4 x 6 size 
• Talhi wood style or Equivalent
• Complete in all respect</t>
    </r>
  </si>
  <si>
    <r>
      <rPr>
        <b/>
        <sz val="14"/>
        <color theme="1"/>
        <rFont val="Times New Roman"/>
        <charset val="161"/>
      </rPr>
      <t>COMPUTER TABLE WITH CHAIR</t>
    </r>
    <r>
      <rPr>
        <sz val="14"/>
        <color theme="1"/>
        <rFont val="Times New Roman"/>
        <charset val="161"/>
      </rPr>
      <t xml:space="preserve">
Specification:
• Best Quality 
• Wooden/iron
• Complete in all respect</t>
    </r>
  </si>
  <si>
    <r>
      <rPr>
        <b/>
        <sz val="14"/>
        <color theme="1"/>
        <rFont val="Times New Roman"/>
        <charset val="161"/>
      </rPr>
      <t>CHAIR</t>
    </r>
    <r>
      <rPr>
        <sz val="14"/>
        <color theme="1"/>
        <rFont val="Times New Roman"/>
        <charset val="161"/>
      </rPr>
      <t xml:space="preserve">
Specification:
• Wooden Net
• Talhi/Sheesham/TeakWooden style
• Polish
• Complete in all respect</t>
    </r>
  </si>
  <si>
    <r>
      <rPr>
        <b/>
        <sz val="14"/>
        <color theme="1"/>
        <rFont val="Times New Roman"/>
        <charset val="161"/>
      </rPr>
      <t>EXECUTIVE CHAIR</t>
    </r>
    <r>
      <rPr>
        <sz val="14"/>
        <color theme="1"/>
        <rFont val="Times New Roman"/>
        <charset val="161"/>
      </rPr>
      <t xml:space="preserve">
Specification:
• Chair with seat &amp; High Back Cushioned
• Talhi/Sheesham/TeakWooden style
• Polish
• Complete in all respect</t>
    </r>
  </si>
  <si>
    <t>REGULLAR BADGET OF DIRECTORATE OF PLANNING &amp; DEVELOPMENT WORKS, CULTURE, TOURISM &amp; ANTIQUITIES DEPARTMENT</t>
  </si>
  <si>
    <t>TRANSPORTATION OF GOODS</t>
  </si>
  <si>
    <t>Toyota Corolla XLI/GLI Air Conditioned, with Driver &amp; Fuel, Complete in All Respect for 1 day / 24 hours travelling from station head Karachi to Thatta, Sindh and return (as per requirement)</t>
  </si>
  <si>
    <t>Toyota VIGO/RIVO Air Conditioned, with Driver &amp; Fuel, Complete in All Respect for 1 day / 24 hours travelling from station head Karachi to Thatta, Sindh and return (as per requirement)</t>
  </si>
  <si>
    <t>OTHERS / COST OF OTHE STORE</t>
  </si>
  <si>
    <t>RESTORATION OF TWO VEHICLES OF MADER-E-MILLAT FATIMA JINNAH</t>
  </si>
  <si>
    <r>
      <t xml:space="preserve">CAR SHOW LED LIGHTS </t>
    </r>
    <r>
      <rPr>
        <sz val="14"/>
        <color theme="1"/>
        <rFont val="Times New Roman"/>
        <charset val="161"/>
      </rPr>
      <t xml:space="preserve">   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18x10 RGBW LED Par 64 Light or Equivalent
• Wiring As per site requirement
• All Accessories
• Providing, Fixing &amp; Installation (as per site requirement)</t>
    </r>
  </si>
  <si>
    <r>
      <t>CAR SHOW THEME LIGHTINGS</t>
    </r>
    <r>
      <rPr>
        <sz val="14"/>
        <color theme="1"/>
        <rFont val="Times New Roman"/>
        <charset val="161"/>
      </rPr>
      <t xml:space="preserve">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Square Shape Cube LED up Lighting or Equivalent                                                                     • 6 pcs X 12 w
• Wiring As per site requirement
• All Accessories
• Providing, Fixing &amp; Installation (as per site requirement)</t>
    </r>
  </si>
  <si>
    <r>
      <t>LED CAR EXHIBITION LIGHT</t>
    </r>
    <r>
      <rPr>
        <sz val="14"/>
        <color theme="1"/>
        <rFont val="Times New Roman"/>
        <charset val="161"/>
      </rPr>
      <t xml:space="preserve">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Auto ShowLight (White) or Equivalent                                                                     • 31 X 10 w
• Wiring As per site requirement
• All Accessories
• Providing, Fixing &amp; Installation (as per site requirement)</t>
    </r>
  </si>
  <si>
    <r>
      <t>MINI RGB LED LIGHT</t>
    </r>
    <r>
      <rPr>
        <sz val="14"/>
        <color theme="1"/>
        <rFont val="Times New Roman"/>
        <charset val="161"/>
      </rPr>
      <t xml:space="preserve">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Magic Ball Light USB Sound Contro for Car Effect or Equivalent                                                                     • 1 Watt
• Wiring As per site requirement
• All Accessories
• Providing, Fixing &amp; Installation (as per site requirement)</t>
    </r>
  </si>
  <si>
    <r>
      <rPr>
        <b/>
        <sz val="14"/>
        <color theme="1"/>
        <rFont val="Times New Roman"/>
        <charset val="161"/>
      </rPr>
      <t>CCTV CAMERA</t>
    </r>
    <r>
      <rPr>
        <sz val="14"/>
        <color theme="1"/>
        <rFont val="Times New Roman"/>
        <charset val="161"/>
      </rPr>
      <t xml:space="preserve"> 
Specifications:
• Dish antenna
• Camera 8 Nos. day &amp; night version
• CCTV System, DVR with 30 days back up with LED Display as per site requirement
• Installation, Fixing &amp; Providing Complete in all Respects</t>
    </r>
  </si>
  <si>
    <r>
      <t>CAR STANDING DISPLAY FLOOR</t>
    </r>
    <r>
      <rPr>
        <sz val="14"/>
        <color theme="1"/>
        <rFont val="Times New Roman"/>
        <charset val="161"/>
      </rPr>
      <t xml:space="preserve">                             Specifications:</t>
    </r>
    <r>
      <rPr>
        <b/>
        <sz val="14"/>
        <color theme="1"/>
        <rFont val="Times New Roman"/>
        <charset val="161"/>
      </rPr>
      <t xml:space="preserve">
•</t>
    </r>
    <r>
      <rPr>
        <sz val="14"/>
        <color theme="1"/>
        <rFont val="Times New Roman"/>
        <charset val="161"/>
      </rPr>
      <t xml:space="preserve"> P10 LED Floor or Equivalent                                 • Size 50 X 50 cm
• Wiring As per site requirement
• Complete in All Respects
• Providing, Fixing &amp; Installation (as per site requirement)</t>
    </r>
  </si>
  <si>
    <r>
      <t xml:space="preserve">SHAH JO RISALO (SHAIKH AYAZ)  
</t>
    </r>
    <r>
      <rPr>
        <sz val="14"/>
        <color theme="1"/>
        <rFont val="Times New Roman"/>
        <charset val="161"/>
      </rPr>
      <t xml:space="preserve">Specifications:
• Demy Size 
• No. of Pages : 671
• Offset Paper 80 gram  
• 4 Color Printing
• Title Mate 128 Gram Hard Bounded
• Dust Cover with Mate Lamination 
• Proof Reading, Composing &amp; Design as per requirement, Complete in All Respects                      • Soft Copy / Lay Out must be provided to the Department in CD / USB </t>
    </r>
  </si>
  <si>
    <r>
      <t xml:space="preserve">SHAIKH AYAZ (JULD - 2)  
</t>
    </r>
    <r>
      <rPr>
        <sz val="14"/>
        <color theme="1"/>
        <rFont val="Times New Roman"/>
        <charset val="161"/>
      </rPr>
      <t>Specifications:
• Demy Size 
• No. of Pages : 830
• Offset Paper 75 gram  
• 4 Color Printing
• Title Mate 128 Gram Hard Bounded with Stitching all Books,
• Dust Cover with Mate Lamination 
• Proof Reading, Composing &amp; Design as per requirement, Complete in All Respects                      • Soft Copy / Lay Out must be provided to the Department in CD / USB</t>
    </r>
  </si>
  <si>
    <r>
      <t xml:space="preserve">SHAIKH AYAZ (JULD - 1)  
</t>
    </r>
    <r>
      <rPr>
        <sz val="14"/>
        <color theme="1"/>
        <rFont val="Times New Roman"/>
        <charset val="161"/>
      </rPr>
      <t>Specifications:
• Demy Size 
• No. of Pages : 864
• Offset Paper 75 gram  
• 4 Color Printing
• Title Mate 128 Gram Hard Bounded with Stitching all Books,
• Dust Cover with Mate Lamination 
• Proof Reading, Composing &amp; Design as per requirement, Complete in All Respects                      • Soft Copy / Lay Out must be provided to the Department in CD / USB</t>
    </r>
  </si>
  <si>
    <r>
      <t xml:space="preserve">ANNUAL PERFORMANCE REPORT  
</t>
    </r>
    <r>
      <rPr>
        <sz val="14"/>
        <color theme="1"/>
        <rFont val="Times New Roman"/>
        <charset val="161"/>
      </rPr>
      <t>Specifications:
• Size : A 4
• No. of Pages : 180
• Mate Paper : 150 gram  
• 4 Color Printing
• Title Art Card 350 Gram with Glue Binding
• Dust Cover with Mate Lamination 
• including 4 color print envelope
• Proof Reading, Composing &amp; Design as per requirement, Complete in All Respects                    • Soft Copy / Lay Out must be provided to the Department in CD / USB</t>
    </r>
  </si>
  <si>
    <r>
      <t xml:space="preserve">MASHRAQI SINDH SHUNAS  
</t>
    </r>
    <r>
      <rPr>
        <sz val="14"/>
        <color theme="1"/>
        <rFont val="Times New Roman"/>
        <charset val="161"/>
      </rPr>
      <t>Specifications:
• Demy Size : 23x36/8
• No. of Pages : 650
• Offset Paper 75 gram  
• 4 Color Printing
• Title Mate 128 Gram Hard Bounded with Stitching all Books,
• Dust Cover with Mate Lamination 
• Author Payment
• Proof Reading, Composing &amp; Design as per requirement, Complete in All Respects                      • Soft Copy / Lay Out must be provided to the Department in CD / USB</t>
    </r>
  </si>
  <si>
    <r>
      <t xml:space="preserve">EPIGRAPHY OF MAKLI 
</t>
    </r>
    <r>
      <rPr>
        <sz val="14"/>
        <color theme="1"/>
        <rFont val="Times New Roman"/>
        <charset val="161"/>
      </rPr>
      <t>Specifications:
• Finished Size : 9.5x13
• No. of Pages : 750
• Mate Paper 128 gram  
• 4+4 Color Printing
• Composing on 12pt font size
• Layout &amp; Compiling Word Format Graphics 
• Print Out Four Times Proofing 750x4=3000  Proofing, Relaying + Graphics
• Title &amp; Binding, Complete in All Respects            • Soft Copy / Lay Out must be provided to the Department in CD / USB</t>
    </r>
  </si>
  <si>
    <t>COST OF OTHER STORE</t>
  </si>
  <si>
    <t>REPAIR OF VEHICLES / TRANSPORTATION</t>
  </si>
  <si>
    <t>REPAIR OF MACHINERY / EQUIPMENT</t>
  </si>
  <si>
    <t>REPAIR OF FURNITURE / FIXTURE</t>
  </si>
  <si>
    <r>
      <rPr>
        <b/>
        <sz val="14"/>
        <color theme="1"/>
        <rFont val="Times New Roman"/>
        <charset val="161"/>
      </rPr>
      <t>REPAIR OF TABLE WITH SIDE RACK (WOODEN)</t>
    </r>
    <r>
      <rPr>
        <sz val="14"/>
        <color theme="1"/>
        <rFont val="Times New Roman"/>
        <charset val="161"/>
      </rPr>
      <t xml:space="preserve">
Specification:
• Table 6 x 4 1/2 size
• Side rack 3x18inch
• Complete in all respect</t>
    </r>
  </si>
  <si>
    <r>
      <rPr>
        <b/>
        <sz val="14"/>
        <color theme="1"/>
        <rFont val="Times New Roman"/>
        <charset val="161"/>
      </rPr>
      <t>REPAIR OF CHAIR</t>
    </r>
    <r>
      <rPr>
        <sz val="14"/>
        <color theme="1"/>
        <rFont val="Times New Roman"/>
        <charset val="161"/>
      </rPr>
      <t xml:space="preserve">
Specification:
• High back style imported
• Revolving
• Hydraulic system
• Complete in all respect</t>
    </r>
  </si>
  <si>
    <r>
      <rPr>
        <b/>
        <sz val="14"/>
        <color theme="1"/>
        <rFont val="Times New Roman"/>
        <charset val="161"/>
      </rPr>
      <t>REPAIR OF FILE CABINET RANK (WOODEN)</t>
    </r>
    <r>
      <rPr>
        <sz val="14"/>
        <color theme="1"/>
        <rFont val="Times New Roman"/>
        <charset val="161"/>
      </rPr>
      <t xml:space="preserve">
Specification:
• Complete in all respect</t>
    </r>
  </si>
  <si>
    <r>
      <rPr>
        <b/>
        <sz val="14"/>
        <color theme="1"/>
        <rFont val="Times New Roman"/>
        <charset val="161"/>
      </rPr>
      <t xml:space="preserve">REPAIR OF SOFA SET 2 SEATER
</t>
    </r>
    <r>
      <rPr>
        <sz val="14"/>
        <color theme="1"/>
        <rFont val="Times New Roman"/>
        <charset val="161"/>
      </rPr>
      <t>Specification:
• Complete in all respect</t>
    </r>
  </si>
  <si>
    <r>
      <rPr>
        <b/>
        <sz val="14"/>
        <color theme="1"/>
        <rFont val="Times New Roman"/>
        <charset val="161"/>
      </rPr>
      <t>SINDH JI TAREEKH (MUSLIM / ARAB DAUR)</t>
    </r>
    <r>
      <rPr>
        <sz val="14"/>
        <color theme="1"/>
        <rFont val="Times New Roman"/>
        <charset val="161"/>
      </rPr>
      <t xml:space="preserve">
Specifications:
• Size : Royal 20x26/8
• No. of Pages : 300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</si>
  <si>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WADI-E-SINDH JI TEHZEEB</t>
    </r>
    <r>
      <rPr>
        <sz val="14"/>
        <color theme="1"/>
        <rFont val="Times New Roman"/>
        <charset val="161"/>
      </rPr>
      <t xml:space="preserve">
Specifications:
• Size : Royal 20x26/8
• No. of Pages : 300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</si>
  <si>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QADEEM SINDH</t>
    </r>
    <r>
      <rPr>
        <sz val="14"/>
        <color theme="1"/>
        <rFont val="Times New Roman"/>
        <charset val="161"/>
      </rPr>
      <t xml:space="preserve">
Specifications:
• Size : Royal 20x26/8
• No. of Pages : 350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</si>
  <si>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SINDH JA MUKHTALIF DAUR (SOOMRA, SAMA &amp; ARGHON)</t>
    </r>
    <r>
      <rPr>
        <sz val="14"/>
        <color theme="1"/>
        <rFont val="Times New Roman"/>
        <charset val="161"/>
      </rPr>
      <t xml:space="preserve">
Specifications:
• Size : Royal 20x26/8
• No. of Pages : 350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</si>
  <si>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INDUS VALLEY CIVILIZATION (3500 B.C - 1500 B.C)</t>
    </r>
    <r>
      <rPr>
        <sz val="14"/>
        <color theme="1"/>
        <rFont val="Times New Roman"/>
        <charset val="161"/>
      </rPr>
      <t xml:space="preserve">
Specifications:
• Size : Royal 20x26/8
• No. of Pages : 300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</si>
  <si>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ANCIENT SINDH (1500 BC-712 A.D)</t>
    </r>
    <r>
      <rPr>
        <sz val="14"/>
        <color theme="1"/>
        <rFont val="Times New Roman"/>
        <charset val="161"/>
      </rPr>
      <t xml:space="preserve">
Specifications:
• Size : Royal 20x26/8
• No. of Pages : 350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</si>
  <si>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HISTORY OF SINDH MIRZA QALEECH BAIG</t>
    </r>
    <r>
      <rPr>
        <sz val="14"/>
        <color theme="1"/>
        <rFont val="Times New Roman"/>
        <charset val="161"/>
      </rPr>
      <t xml:space="preserve">
Specifications:
• Size : Royal 20x26/8
• No. of Pages : 500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</si>
  <si>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MODERN SINDH (1843 A.D)</t>
    </r>
    <r>
      <rPr>
        <sz val="14"/>
        <color theme="1"/>
        <rFont val="Times New Roman"/>
        <charset val="161"/>
      </rPr>
      <t xml:space="preserve">
Specifications:
• Size : Royal 20x26/8
• No. of Pages : 350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</si>
  <si>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rPr>
        <b/>
        <sz val="14"/>
        <color theme="1"/>
        <rFont val="Times New Roman"/>
        <charset val="161"/>
      </rPr>
      <t>MUSLIM / MEDIEVAL PERIOD (712-1843 A.D)</t>
    </r>
    <r>
      <rPr>
        <sz val="14"/>
        <color theme="1"/>
        <rFont val="Times New Roman"/>
        <charset val="161"/>
      </rPr>
      <t xml:space="preserve">
Specifications:
• Size : Royal 20x26/8
• No. of Pages : 325
•Offset Paper 120 gram Mate (Best Quality) 
• Title Mate Paper 150 gram (Mate Limination)
• 4 Color Printing with Lamination Hard Binding
• Soft Copy of Layout &amp; Design / Other Material must be provided in CD / USB After Printing.
• Composing, Editing &amp; Printing 
• Complete in All Respects</t>
    </r>
  </si>
  <si>
    <r>
      <t xml:space="preserve">SCULPTURE OF ALLAN FAQIR
</t>
    </r>
    <r>
      <rPr>
        <sz val="14"/>
        <color theme="1"/>
        <rFont val="Times New Roman"/>
        <charset val="161"/>
      </rPr>
      <t>Specifications:
• Size: Life Size (Approximately 5 ft to 6 ft)
• Material: Steel, Clay, POP,RTV-2, Fiberglass &amp; Color
• First Model: Steel, POP &amp; Clay
• Modling: RTV-2 &amp; POP
• Casting: Fiber Glass - Color: 1
• Complete in all respects as per direction of Incharge</t>
    </r>
  </si>
  <si>
    <r>
      <t xml:space="preserve">SCULPTURE OF SADIQ FAQIR
</t>
    </r>
    <r>
      <rPr>
        <sz val="14"/>
        <color theme="1"/>
        <rFont val="Times New Roman"/>
        <charset val="161"/>
      </rPr>
      <t>Specifications:
• Size: Life Size (Approximately 5 ft to 6 ft)
• Material: Steel, Clay, POP,RTV-2, Fiberglass &amp; Color
• First Model: Steel, POP &amp; Clay
• Modling: RTV-2 &amp; POP
• Casting: Fiber Glass - Color: 1
• Complete in all respects as per direction of Incharge</t>
    </r>
  </si>
  <si>
    <r>
      <rPr>
        <b/>
        <sz val="14"/>
        <color theme="1"/>
        <rFont val="Times New Roman"/>
        <charset val="161"/>
      </rPr>
      <t>LABORATORY MATERIALS</t>
    </r>
    <r>
      <rPr>
        <sz val="14"/>
        <color theme="1"/>
        <rFont val="Times New Roman"/>
        <charset val="161"/>
      </rPr>
      <t xml:space="preserve">
Specification:
• As per Laboratory requirement according to the instructions of Laboratory Incharge (as per provision of PC)
• Lumpsum
• Complete in all respect</t>
    </r>
  </si>
  <si>
    <t>ADP SCHEME No. 85/2017-18
PROTECTION, PRESERVATION, PROMOTION &amp; DEVELOPMENT OF WORLD HERITAGE SITE OF MOHEN-JO-DARO</t>
  </si>
  <si>
    <r>
      <t xml:space="preserve">PLASTIC PIPE
</t>
    </r>
    <r>
      <rPr>
        <sz val="14"/>
        <color theme="1"/>
        <rFont val="Times New Roman"/>
        <charset val="161"/>
      </rPr>
      <t>Specifications:
• Pak Arab or equivalent 
• Size 1" Dia
• Plastic 
• Complete in all respect (as per site requirement)</t>
    </r>
  </si>
  <si>
    <t>1 P/RFT</t>
  </si>
  <si>
    <r>
      <t xml:space="preserve">WHEEL BARROW
</t>
    </r>
    <r>
      <rPr>
        <sz val="14"/>
        <color theme="1"/>
        <rFont val="Times New Roman"/>
        <charset val="161"/>
      </rPr>
      <t>Specifications:
• Complete in all respect (as per site requirement)</t>
    </r>
  </si>
  <si>
    <r>
      <t xml:space="preserve">LAWN MOVER 16" SIZE
</t>
    </r>
    <r>
      <rPr>
        <sz val="14"/>
        <color theme="1"/>
        <rFont val="Times New Roman"/>
        <charset val="161"/>
      </rPr>
      <t>Specifications:
• Complete in all respect (as per site requirement)</t>
    </r>
  </si>
  <si>
    <r>
      <t xml:space="preserve">LAWN MOVER 24" SIZE
</t>
    </r>
    <r>
      <rPr>
        <sz val="14"/>
        <color theme="1"/>
        <rFont val="Times New Roman"/>
        <charset val="161"/>
      </rPr>
      <t>Specifications:
• Complete in all respect (as per site requirement)</t>
    </r>
  </si>
  <si>
    <r>
      <t xml:space="preserve">FERTILIZER
</t>
    </r>
    <r>
      <rPr>
        <sz val="14"/>
        <color theme="1"/>
        <rFont val="Times New Roman"/>
        <charset val="161"/>
      </rPr>
      <t>Specifications:
•  Urea or Equivalent                                                                                 • Complete in all respect (as per site requirement)</t>
    </r>
  </si>
  <si>
    <r>
      <t xml:space="preserve">FERTILIZER 
</t>
    </r>
    <r>
      <rPr>
        <sz val="14"/>
        <color theme="1"/>
        <rFont val="Times New Roman"/>
        <charset val="161"/>
      </rPr>
      <t>Specifications:
•  DAP or Equivalent                                                                                 • Complete in all respect (as per site requirement)</t>
    </r>
  </si>
  <si>
    <t>OTHERS / COST OF OTHER STORE</t>
  </si>
  <si>
    <r>
      <t xml:space="preserve">SEASONAL FLOWER SEEDS
</t>
    </r>
    <r>
      <rPr>
        <sz val="14"/>
        <color theme="1"/>
        <rFont val="Times New Roman"/>
        <charset val="161"/>
      </rPr>
      <t>Specifications:                                                             • For Four Gardens
• Complete in all respect (as per site requirement)</t>
    </r>
  </si>
  <si>
    <r>
      <t xml:space="preserve">PESTICIDES FOR FLOWERS/GARDEN
</t>
    </r>
    <r>
      <rPr>
        <sz val="14"/>
        <color theme="1"/>
        <rFont val="Times New Roman"/>
        <charset val="161"/>
      </rPr>
      <t>Specifications:                                                            • For Four Gardens
• Complete in all respect (as per site requirement)</t>
    </r>
  </si>
  <si>
    <r>
      <t xml:space="preserve">EVER GREEN &amp; FLOWER
</t>
    </r>
    <r>
      <rPr>
        <sz val="14"/>
        <color theme="1"/>
        <rFont val="Times New Roman"/>
        <charset val="161"/>
      </rPr>
      <t>Specifications:                                                           • For Four Gardens
• Complete in all respect (as per site requirement)</t>
    </r>
  </si>
  <si>
    <t>STATIONERY</t>
  </si>
  <si>
    <r>
      <t xml:space="preserve">WALKIE TALKIE TWO WAY RADIO
</t>
    </r>
    <r>
      <rPr>
        <sz val="14"/>
        <color theme="1"/>
        <rFont val="Times New Roman"/>
        <charset val="161"/>
      </rPr>
      <t>Specifications:
• Nestling 2PCS 400-470 MHz Baofeng or equivalent 
• LED Torch
• Rechargeable (including All Accessories) 
• Complete in all respect (as per site requirement)</t>
    </r>
  </si>
  <si>
    <r>
      <rPr>
        <b/>
        <sz val="14"/>
        <color theme="1"/>
        <rFont val="Times New Roman"/>
        <charset val="161"/>
      </rPr>
      <t xml:space="preserve">REPAIR OF DESKTOP TYPE COMPUTER SYSTEM </t>
    </r>
    <r>
      <rPr>
        <sz val="14"/>
        <color theme="1"/>
        <rFont val="Times New Roman"/>
        <charset val="161"/>
      </rPr>
      <t xml:space="preserve">
Specification
• Operating System Windows 7Pro x 64 bit
• Intel Core i3, 3.10GHZ L2Cache3Mb
• 18.5” Widescreen Flat Panel Flat Monitor,
• Keyboard Quiet Key,
• Complete in all respect</t>
    </r>
  </si>
  <si>
    <r>
      <t xml:space="preserve">REPAIR OF PRINTER
</t>
    </r>
    <r>
      <rPr>
        <sz val="14"/>
        <color theme="1"/>
        <rFont val="Times New Roman"/>
        <charset val="161"/>
      </rPr>
      <t>Specifications:
• Laser jet HP or Equivalent
• Complete in all respect</t>
    </r>
  </si>
  <si>
    <r>
      <t xml:space="preserve">REPAIR OF LAPTOP
</t>
    </r>
    <r>
      <rPr>
        <sz val="14"/>
        <color theme="1"/>
        <rFont val="Times New Roman"/>
        <charset val="161"/>
      </rPr>
      <t>Specifications:
• Del or Equivalent 15.6" screen windows 10 home , Aline ware 4 TB, HDMI,Wifi,Web Cam
• Intel core i7 16 GB memory Battery Cells 6 
• Complete in all respect</t>
    </r>
  </si>
  <si>
    <r>
      <t xml:space="preserve">REPAIR OF COLOR PRINTER 
</t>
    </r>
    <r>
      <rPr>
        <sz val="14"/>
        <color theme="1"/>
        <rFont val="Times New Roman"/>
        <charset val="161"/>
      </rPr>
      <t>Specifications:
• Color Printer Laser PRO 400  HP or Equivalent
• Complete in all respect</t>
    </r>
  </si>
  <si>
    <r>
      <t xml:space="preserve">REPAIR OF SCANNER
</t>
    </r>
    <r>
      <rPr>
        <sz val="14"/>
        <color theme="1"/>
        <rFont val="Times New Roman"/>
        <charset val="161"/>
      </rPr>
      <t>Specifications:
• HP or Equivalent
• Complete in all respect</t>
    </r>
  </si>
  <si>
    <r>
      <t xml:space="preserve">REPAIR OF MOTOR PUMP
</t>
    </r>
    <r>
      <rPr>
        <sz val="14"/>
        <color theme="1"/>
        <rFont val="Times New Roman"/>
        <charset val="161"/>
      </rPr>
      <t>Specifications:
• Golden or Equivalent
• Complete in all respect</t>
    </r>
  </si>
  <si>
    <t>REPAIR OF MACHINERY &amp; EQUIPMENT &amp; HARDWARE</t>
  </si>
  <si>
    <t>ADP - 85/2017-18 - - - TOTAL</t>
  </si>
  <si>
    <t>ADP - 88/2017-18 - - - TOTAL</t>
  </si>
  <si>
    <t>ADP SCHEME No. 91/2017-18
ESTABLISHMENT OF MOTELS, IMPROVEMENT / RENOVATION OF EXISTING MOTELS / RESORTS IN SINDH AT SEHWAN, THATTA &amp; UMERKOT</t>
  </si>
  <si>
    <t>ADP - 91/2017-18 - - - TOTAL</t>
  </si>
  <si>
    <t>ADP SCHEME No. 127/2017-18
PRESERVATION, CONSERVATION AND RESTORATION OF BUILDING OF JUFEL HURST PUBLIC SCHOOL KARACHI</t>
  </si>
  <si>
    <t>ADP SCHEME No. 129/2017-18
PROVISION OF MISSING FACILITIES AT KASHI INSTITUTE AT BHITSHAH AND CONSERVATION &amp; RESTORATION OF DABGEER MOSQUE AT THATT</t>
  </si>
  <si>
    <r>
      <t xml:space="preserve">STUDY CHAIR (FOR CLASS ROOM)
</t>
    </r>
    <r>
      <rPr>
        <sz val="14"/>
        <color theme="1"/>
        <rFont val="Times New Roman"/>
        <charset val="161"/>
      </rPr>
      <t>Specification:
• Wooden 
• With fix front table, Desk type
• Draw beside the desk
• Arm rests
• Polished
• Seat and back easy
• Best quality
• Complete in all respect</t>
    </r>
  </si>
  <si>
    <r>
      <rPr>
        <b/>
        <sz val="14"/>
        <color theme="1"/>
        <rFont val="Times New Roman"/>
        <charset val="161"/>
      </rPr>
      <t>CUP BOARDS GLASS DOOR</t>
    </r>
    <r>
      <rPr>
        <sz val="14"/>
        <color theme="1"/>
        <rFont val="Times New Roman"/>
        <charset val="161"/>
      </rPr>
      <t xml:space="preserve">
Specification:
• Size (6'X3')
• Polish
• Complete in all respect</t>
    </r>
  </si>
  <si>
    <r>
      <t xml:space="preserve">TABLE  (WOODEN) WITH 12 CHAIRS
</t>
    </r>
    <r>
      <rPr>
        <sz val="14"/>
        <color theme="1"/>
        <rFont val="Times New Roman"/>
        <charset val="161"/>
      </rPr>
      <t>Specification:
• Standard Size Conference Style
• Oak wood style or Equivalent
• Complete in all respect</t>
    </r>
  </si>
  <si>
    <r>
      <t xml:space="preserve">GARDEN TABLE WITH 4 PLASTIC CHAIRS (SET)
</t>
    </r>
    <r>
      <rPr>
        <sz val="14"/>
        <color theme="1"/>
        <rFont val="Times New Roman"/>
        <charset val="161"/>
      </rPr>
      <t>Specification:
• Standard Size                                                              • Plastic style or Equivalent
• Complete in all respect</t>
    </r>
  </si>
  <si>
    <r>
      <rPr>
        <b/>
        <sz val="14"/>
        <color theme="1"/>
        <rFont val="Times New Roman"/>
        <charset val="161"/>
      </rPr>
      <t>SOFA SET 6 SEATER</t>
    </r>
    <r>
      <rPr>
        <sz val="14"/>
        <color theme="1"/>
        <rFont val="Times New Roman"/>
        <charset val="161"/>
      </rPr>
      <t xml:space="preserve">
Specification:
• Standard office size
• Cushioned
• 6 seating capacity
• Wooden style
• Polish Best Quality
• Complete in all respect</t>
    </r>
  </si>
  <si>
    <t>ADP - 129/2017-18 - - - TOTAL</t>
  </si>
  <si>
    <t>ADP SCHEME No. 130/2017-18
ESTABLISHMENT OF SINDH INSTITUTE OF MUSIC &amp; PERFORMING ARTS (SIMPA) AT JAMSHORO</t>
  </si>
  <si>
    <r>
      <rPr>
        <b/>
        <sz val="14"/>
        <color theme="1"/>
        <rFont val="Times New Roman"/>
        <charset val="161"/>
      </rPr>
      <t>FIXTURE &amp; SOUND PROOFING</t>
    </r>
    <r>
      <rPr>
        <sz val="14"/>
        <color theme="1"/>
        <rFont val="Times New Roman"/>
        <charset val="161"/>
      </rPr>
      <t xml:space="preserve">
Specification:
• Fabrication of Wall &amp; Roof with Wood, Fibre and Other Material as per Instructions of Architects Drawing for Sound Proofing of the Studio's Audio &amp; Video Production &amp; Recording in all respects
• Complete in all respect</t>
    </r>
  </si>
  <si>
    <t>ADP - 130/2017-18 - - - TOTAL</t>
  </si>
  <si>
    <t>ADP SCHEME No. 132/2017-18
ESTABLISHMENT &amp; IMPROVEMENT OF SAMBARA INN LARKANA</t>
  </si>
  <si>
    <r>
      <rPr>
        <b/>
        <sz val="14"/>
        <color theme="1"/>
        <rFont val="Times New Roman"/>
        <charset val="161"/>
      </rPr>
      <t xml:space="preserve">DESKTOP TYPE COMPUTER SYSTEM </t>
    </r>
    <r>
      <rPr>
        <sz val="14"/>
        <color theme="1"/>
        <rFont val="Times New Roman"/>
        <charset val="161"/>
      </rPr>
      <t xml:space="preserve">
Specification
• Operating System Windows 7Pro x 64 bit
• Intel Core i7, 3.10GHZ L2Cache3Mb
• 18.5” Widescreen Flat Panel Flat Monitor,
• Keyboard Quiet Key,
• Complete in all respect</t>
    </r>
  </si>
  <si>
    <r>
      <t xml:space="preserve">FRIDGE                                                                 </t>
    </r>
    <r>
      <rPr>
        <sz val="14"/>
        <color theme="1"/>
        <rFont val="Times New Roman"/>
        <charset val="161"/>
      </rPr>
      <t>Specifications:</t>
    </r>
    <r>
      <rPr>
        <b/>
        <sz val="14"/>
        <color theme="1"/>
        <rFont val="Times New Roman"/>
        <charset val="161"/>
      </rPr>
      <t xml:space="preserve">
• </t>
    </r>
    <r>
      <rPr>
        <sz val="14"/>
        <color theme="1"/>
        <rFont val="Times New Roman"/>
        <charset val="161"/>
      </rPr>
      <t>13 Cubic 
• 2 Door
• Dawlance Company or Equivalent</t>
    </r>
  </si>
  <si>
    <r>
      <rPr>
        <b/>
        <sz val="14"/>
        <color theme="1"/>
        <rFont val="Times New Roman"/>
        <charset val="161"/>
      </rPr>
      <t>DEEPFREEZER</t>
    </r>
    <r>
      <rPr>
        <sz val="14"/>
        <color theme="1"/>
        <rFont val="Times New Roman"/>
        <charset val="161"/>
      </rPr>
      <t xml:space="preserve">
Specifications:
• Dawlance or Equivalent
• Medium Size 
• 2 Doors
• Complete in all respect</t>
    </r>
  </si>
  <si>
    <r>
      <t xml:space="preserve">FLOOR STANDING TYPE AIR CONDITIONER 2 TON (TOWER)                                                            </t>
    </r>
    <r>
      <rPr>
        <sz val="14"/>
        <color theme="1"/>
        <rFont val="Times New Roman"/>
        <charset val="161"/>
      </rPr>
      <t>Specifications:
• DC Inverter - Dawlance or Equivalent
• Cooling BTU/Hr. 24000
• Compressor type Reciprocatory                            • Volt/Ph/Hz 380-415/Three/50                                • Power 2 Input Watts 3300                                     • Running current Amps 6/PHASE                          • EER BTU/Hr./W 10.91                                           • Air Circulation CFM 530/1590                             • Moisture Removal Lt/hr 5                                     • Noise Level db 46/59                                            • Panel display type LCD                                         • Remote Controller type LCD                                    • Temp. Controller Thermistor</t>
    </r>
  </si>
  <si>
    <r>
      <rPr>
        <b/>
        <sz val="14"/>
        <color theme="1"/>
        <rFont val="Times New Roman"/>
        <charset val="161"/>
      </rPr>
      <t>CROCKERY COMPLETE SET</t>
    </r>
    <r>
      <rPr>
        <sz val="14"/>
        <color theme="1"/>
        <rFont val="Times New Roman"/>
        <charset val="161"/>
      </rPr>
      <t xml:space="preserve">
Specifications:
• Bone China or Equivalent
• For 12 Persons 
• Full Set
• Complete in all respect</t>
    </r>
  </si>
  <si>
    <t>ADP - 132/2017-18 - - - TOTAL</t>
  </si>
  <si>
    <t>ADP SCHEME No. 134/2017-18
ESTABLISHMENT OF MUSEUM &amp; RESEARCH CENTRE AT ARCHAEOLOGICAL SITE AT CHANHYO JO DARO DISTRICT NAWABSHAH</t>
  </si>
  <si>
    <r>
      <t xml:space="preserve">OFFICE TABLE  (WOODEN)
</t>
    </r>
    <r>
      <rPr>
        <sz val="14"/>
        <color theme="1"/>
        <rFont val="Times New Roman"/>
        <charset val="161"/>
      </rPr>
      <t>Specification:
• Table 6 x 4 1/2 size Top Glass
• Oak wood style or Equivalent
• Complete in all respect</t>
    </r>
  </si>
  <si>
    <r>
      <rPr>
        <b/>
        <sz val="14"/>
        <color theme="1"/>
        <rFont val="Times New Roman"/>
        <charset val="161"/>
      </rPr>
      <t>ALMIRAH WITH SHELVES</t>
    </r>
    <r>
      <rPr>
        <sz val="14"/>
        <color theme="1"/>
        <rFont val="Times New Roman"/>
        <charset val="161"/>
      </rPr>
      <t xml:space="preserve">
Specification:
• Wooden
• Standard office size
• Polish
• Complete in all respect</t>
    </r>
  </si>
  <si>
    <r>
      <rPr>
        <b/>
        <sz val="14"/>
        <color theme="1"/>
        <rFont val="Times New Roman"/>
        <charset val="161"/>
      </rPr>
      <t>COUNTER (WOODEN)</t>
    </r>
    <r>
      <rPr>
        <sz val="14"/>
        <color theme="1"/>
        <rFont val="Times New Roman"/>
        <charset val="161"/>
      </rPr>
      <t xml:space="preserve">
Specification:
• Wooden
• Size Office Standard
• Including 2 Chairs
• Complete in all respect</t>
    </r>
  </si>
  <si>
    <r>
      <rPr>
        <b/>
        <sz val="14"/>
        <color theme="1"/>
        <rFont val="Times New Roman"/>
        <charset val="161"/>
      </rPr>
      <t xml:space="preserve">SHOWCASE </t>
    </r>
    <r>
      <rPr>
        <sz val="14"/>
        <color theme="1"/>
        <rFont val="Times New Roman"/>
        <charset val="161"/>
      </rPr>
      <t xml:space="preserve">
Specification:
• Wooden With Glass Frame
• Standard office size
• Polish
• Complete in all respect</t>
    </r>
  </si>
  <si>
    <r>
      <rPr>
        <b/>
        <sz val="14"/>
        <color theme="1"/>
        <rFont val="Times New Roman"/>
        <charset val="161"/>
      </rPr>
      <t xml:space="preserve">SOIL TESTING </t>
    </r>
    <r>
      <rPr>
        <sz val="14"/>
        <color theme="1"/>
        <rFont val="Times New Roman"/>
        <charset val="161"/>
      </rPr>
      <t xml:space="preserve">
Specification:
• 4 Bore
• Complete in all respect</t>
    </r>
  </si>
  <si>
    <t>ADP - 134/2017-18 - - - TOTAL</t>
  </si>
  <si>
    <t>ADP SCHEME No. 135/2017-18
ESTABLISHMENT OF MUSEUM &amp; RESEARCH CENTRE AT ARCHAEOLOGICAL SITE AT BIRHMANABAD/MASURA DISTRICT SANGHAR</t>
  </si>
  <si>
    <r>
      <rPr>
        <b/>
        <sz val="14"/>
        <color theme="1"/>
        <rFont val="Times New Roman"/>
        <charset val="161"/>
      </rPr>
      <t xml:space="preserve">SHOWCASE </t>
    </r>
    <r>
      <rPr>
        <sz val="14"/>
        <color theme="1"/>
        <rFont val="Times New Roman"/>
        <charset val="161"/>
      </rPr>
      <t xml:space="preserve">
Specification:
• Wooden With Glass Frame
• Size 6'X6'
• Polish
• Complete in all respect</t>
    </r>
  </si>
  <si>
    <r>
      <rPr>
        <b/>
        <sz val="14"/>
        <color theme="1"/>
        <rFont val="Times New Roman"/>
        <charset val="161"/>
      </rPr>
      <t>MULTI MEDIA LCD PROJECTOR</t>
    </r>
    <r>
      <rPr>
        <sz val="14"/>
        <color theme="1"/>
        <rFont val="Times New Roman"/>
        <charset val="161"/>
      </rPr>
      <t xml:space="preserve">
Specifications:
• Panasonic or Equivalent
• 33"-300"size screen
• 4500 ANSI Lensess 
• Resolution XGA
• Including Installation Complete in all respect</t>
    </r>
  </si>
  <si>
    <t>ADP - 135/2017-18 - - - TOTAL</t>
  </si>
  <si>
    <t>ADP SCHEME No. 136/2017-18
ESTABLISHMENT OF CULTURAL VILLAGE AT UMERKOT</t>
  </si>
  <si>
    <t>ADP - 136/2017-18 - - - TOTAL</t>
  </si>
  <si>
    <t>ADP SCHEME No. 140/2017-18
ESTABLISHMENT OF AMJAD SABRI INSTITUTE OF SUFI MUSIC &amp; QAWALI AT KARACHI</t>
  </si>
  <si>
    <r>
      <t xml:space="preserve">CHAIR WOODEN
</t>
    </r>
    <r>
      <rPr>
        <sz val="14"/>
        <color theme="1"/>
        <rFont val="Times New Roman"/>
        <charset val="161"/>
      </rPr>
      <t>Specification:
• Arm rests
• Seat and back cushioned
• Best quality
• Complete in all respect</t>
    </r>
  </si>
  <si>
    <r>
      <t xml:space="preserve">TABLE  (WOODEN) WITH 24 CHAIRS
</t>
    </r>
    <r>
      <rPr>
        <sz val="14"/>
        <color theme="1"/>
        <rFont val="Times New Roman"/>
        <charset val="161"/>
      </rPr>
      <t>Specification:
• Standard Size Conference Style / Meeting
• Oak wood style or Equivalent
• Complete in all respect</t>
    </r>
  </si>
  <si>
    <t>ADP - 140/2017-18 - - - TOTAL</t>
  </si>
  <si>
    <t>ADP SCHEME No. 141/2017-18
MISSING ALLIED FACILITIES OF CULTURAL COMPLEX AT SUKKUR</t>
  </si>
  <si>
    <t>ADP - 141/2017-18 - - - TOTAL</t>
  </si>
  <si>
    <t>ADP SCHEME No. 142/2017-18
MISSING ALLIED FACILITIES OF OF MOTEL/HOTEL GHARI KHUDA BUX BHUTTO AT LARKANA</t>
  </si>
  <si>
    <t>ADP - 142/2017-18 - - - TOTAL</t>
  </si>
  <si>
    <t>ADP SCHEME No. 98/2017-18
ESTABLISHMENT OF MOTEL IMPROVEMENT / RENOVATION OF EXISTING MOTELS / RESORTS IN SINDH</t>
  </si>
  <si>
    <r>
      <rPr>
        <b/>
        <sz val="14"/>
        <color theme="1"/>
        <rFont val="Times New Roman"/>
        <charset val="161"/>
      </rPr>
      <t xml:space="preserve">CCTV CAMERA </t>
    </r>
    <r>
      <rPr>
        <sz val="14"/>
        <color theme="1"/>
        <rFont val="Times New Roman"/>
        <charset val="161"/>
      </rPr>
      <t xml:space="preserve">
Specifications:
• inlcuding 8 Cameras day &amp; night version             • Dish antenna                                                             • LCD/LED Standard size
• DVR System with housing back up
• Overhead Projector as per site requirement
• Installation, Fixing &amp; Providing Complete in all Respects 
• Sony or Equivalenty</t>
    </r>
  </si>
  <si>
    <r>
      <rPr>
        <b/>
        <sz val="14"/>
        <color theme="1"/>
        <rFont val="Times New Roman"/>
        <charset val="161"/>
      </rPr>
      <t>CCTV CAMERA SYSTEM</t>
    </r>
    <r>
      <rPr>
        <sz val="14"/>
        <color theme="1"/>
        <rFont val="Times New Roman"/>
        <charset val="161"/>
      </rPr>
      <t xml:space="preserve">
Specifications:
• inlcuding 8 Cameras day &amp; night version             • Dish antenna                                                             • LCD/LED Standard size
• DVR System with housing back up
• Overhead Projector as per site requirement
• Installation, Fixing &amp; Providing Complete in all Respects 
• Sony or Equivalenty</t>
    </r>
  </si>
  <si>
    <t>ADP - 98/2017-18 - - - TOTAL</t>
  </si>
  <si>
    <r>
      <t xml:space="preserve">
</t>
    </r>
    <r>
      <rPr>
        <b/>
        <sz val="14"/>
        <color theme="1"/>
        <rFont val="Times New Roman"/>
        <charset val="161"/>
      </rPr>
      <t>SOLAR SYSTEM</t>
    </r>
    <r>
      <rPr>
        <sz val="14"/>
        <color theme="1"/>
        <rFont val="Times New Roman"/>
        <charset val="161"/>
      </rPr>
      <t xml:space="preserve">
Specifications:
• Hi - Tech or Equivalent 
• 10 KV
• Battery Back up of 12 hours per day 
• Supply, Providing, Fittin &amp; Installation
• Including Complete wiring of buidling
• Warranty &amp; Service Maintenance of 2 years
• Complete in All Respect
</t>
    </r>
  </si>
  <si>
    <t>GRAND TOTAL OF COMPLETE ADPs 2017-18</t>
  </si>
  <si>
    <r>
      <t xml:space="preserve">SECURITY CHECK GATE &amp; MATERIAL
</t>
    </r>
    <r>
      <rPr>
        <sz val="14"/>
        <color theme="1"/>
        <rFont val="Times New Roman"/>
        <charset val="161"/>
      </rPr>
      <t xml:space="preserve">Specifications:
• Made German or equivalent (Main Entrance Gate)
• Includes necessory electric fitting 
• Complete in all respects as per direction of Incharge                                                    </t>
    </r>
    <r>
      <rPr>
        <b/>
        <sz val="14"/>
        <color theme="1"/>
        <rFont val="Times New Roman"/>
        <charset val="161"/>
      </rPr>
      <t>SECURITY CHECK METAL DETECTOR</t>
    </r>
    <r>
      <rPr>
        <sz val="14"/>
        <color theme="1"/>
        <rFont val="Times New Roman"/>
        <charset val="161"/>
      </rPr>
      <t xml:space="preserve">
Specifications:
• Made Adams (UK) or equivalent
• Complete in all respects </t>
    </r>
  </si>
  <si>
    <r>
      <rPr>
        <b/>
        <sz val="14"/>
        <color theme="1"/>
        <rFont val="Times New Roman"/>
        <charset val="161"/>
      </rPr>
      <t>View Binder Legal Size 18mm Capacity 2-D Ring Steel (Imported)</t>
    </r>
    <r>
      <rPr>
        <sz val="14"/>
        <color theme="1"/>
        <rFont val="Times New Roman"/>
        <charset val="161"/>
      </rPr>
      <t xml:space="preserve">
Specifications:
• Legal Size
• 18 mm Capacity
• 2-D Ring Style 
• Transparent enclosure with color print emblem
• Hardboard Material (Imported)
• Complete in All Respects</t>
    </r>
  </si>
  <si>
    <r>
      <rPr>
        <b/>
        <sz val="14"/>
        <color theme="1"/>
        <rFont val="Times New Roman"/>
        <charset val="161"/>
      </rPr>
      <t>View Binder Legal Size 19mm Capacity 2-D Ring Steel (Imported)</t>
    </r>
    <r>
      <rPr>
        <sz val="14"/>
        <color theme="1"/>
        <rFont val="Times New Roman"/>
        <charset val="161"/>
      </rPr>
      <t xml:space="preserve">
Specifications:
• Legal Size
• 19 mm Capacity
• 2-D Ring Style 
• Transparent enclosure with color print emblem
• Hardboard Material (Imported)
• Complete in All Respects</t>
    </r>
  </si>
  <si>
    <r>
      <rPr>
        <b/>
        <sz val="14"/>
        <color theme="1"/>
        <rFont val="Times New Roman"/>
        <charset val="161"/>
      </rPr>
      <t>View Binder Legal Size 12x20x3" 2-D Ring Steel (Imported)</t>
    </r>
    <r>
      <rPr>
        <sz val="14"/>
        <color theme="1"/>
        <rFont val="Times New Roman"/>
        <charset val="161"/>
      </rPr>
      <t xml:space="preserve">
Specifications:
• Legal Size
• 38 mm Capacity
• 2-D Ring Style 
• Transparent enclosure with color print emblem
• Hardboard Material (Imported)
• Complete in All Respects</t>
    </r>
  </si>
  <si>
    <r>
      <rPr>
        <b/>
        <sz val="14"/>
        <color theme="1"/>
        <rFont val="Times New Roman"/>
        <charset val="161"/>
      </rPr>
      <t>Latherette Legal Size Folder Imported (Quality/Material)</t>
    </r>
    <r>
      <rPr>
        <sz val="14"/>
        <color theme="1"/>
        <rFont val="Times New Roman"/>
        <charset val="161"/>
      </rPr>
      <t xml:space="preserve">
Specifications:
• Legal Size
• Color Print text &amp; designed as per requirement
• Emblem with Mono color text 
• Writing Pad and Blue ball pen best quality
• Material (Imported)
• Complete in All Respects</t>
    </r>
  </si>
  <si>
    <r>
      <rPr>
        <b/>
        <sz val="14"/>
        <color theme="1"/>
        <rFont val="Times New Roman"/>
        <charset val="161"/>
      </rPr>
      <t>Color Printed Envelope</t>
    </r>
    <r>
      <rPr>
        <sz val="14"/>
        <color theme="1"/>
        <rFont val="Times New Roman"/>
        <charset val="161"/>
      </rPr>
      <t xml:space="preserve">
Specifications:
• 15x11" Size
• 4 Color Print text &amp; designed as per requirement
• Offset Paper 70 grm 
• Complete in All Respects</t>
    </r>
  </si>
  <si>
    <r>
      <rPr>
        <b/>
        <sz val="14"/>
        <color theme="1"/>
        <rFont val="Times New Roman"/>
        <charset val="161"/>
      </rPr>
      <t>Color Printed Envelope</t>
    </r>
    <r>
      <rPr>
        <sz val="14"/>
        <color theme="1"/>
        <rFont val="Times New Roman"/>
        <charset val="161"/>
      </rPr>
      <t xml:space="preserve">
Specifications:
• 9.5x13" Size
• 4 Color Print text &amp; designed as per requirement
• Offset Paper 70 grm 
• Complete in All Respects</t>
    </r>
  </si>
  <si>
    <r>
      <rPr>
        <b/>
        <sz val="14"/>
        <color theme="1"/>
        <rFont val="Times New Roman"/>
        <charset val="161"/>
      </rPr>
      <t>Color Printed Envelope</t>
    </r>
    <r>
      <rPr>
        <sz val="14"/>
        <color theme="1"/>
        <rFont val="Times New Roman"/>
        <charset val="161"/>
      </rPr>
      <t xml:space="preserve">
Specifications:
• 9x4" Size
• 4 Color Print text &amp; designed as per requirement
• Offset Paper 70 grm 
• Complete in All Respects</t>
    </r>
  </si>
  <si>
    <r>
      <rPr>
        <b/>
        <sz val="14"/>
        <color theme="1"/>
        <rFont val="Times New Roman"/>
        <charset val="161"/>
      </rPr>
      <t>File Cover Imported (Quality/Material)</t>
    </r>
    <r>
      <rPr>
        <sz val="14"/>
        <color theme="1"/>
        <rFont val="Times New Roman"/>
        <charset val="161"/>
      </rPr>
      <t xml:space="preserve">
Specifications:
• Standard Size
• Color Print text &amp; designed as per requirement
• 2-D Ring Steel 
• Double Pasted Art Card best quality
• Material (Imported)
• Complete in All Respects</t>
    </r>
  </si>
  <si>
    <r>
      <rPr>
        <b/>
        <sz val="14"/>
        <color theme="1"/>
        <rFont val="Times New Roman"/>
        <charset val="161"/>
      </rPr>
      <t>Office File Imported (Quality/Material)</t>
    </r>
    <r>
      <rPr>
        <sz val="14"/>
        <color theme="1"/>
        <rFont val="Times New Roman"/>
        <charset val="161"/>
      </rPr>
      <t xml:space="preserve">
Specifications:
• Standard Size
• Color Print text &amp; designed as per requirement
• 2-D Ring Steel 
• Double Pasted Art Card best quality
• 1/2" Folding
• Complete in All Respects</t>
    </r>
  </si>
  <si>
    <r>
      <rPr>
        <b/>
        <sz val="14"/>
        <color theme="1"/>
        <rFont val="Times New Roman"/>
        <charset val="161"/>
      </rPr>
      <t>Office File Cover Imported (Quality/Material)</t>
    </r>
    <r>
      <rPr>
        <sz val="14"/>
        <color theme="1"/>
        <rFont val="Times New Roman"/>
        <charset val="161"/>
      </rPr>
      <t xml:space="preserve">
Specifications:
• Standard Size
• Color Print text &amp; designed as per requirement
• 2 Eye lets 
• Double Pasted Cotton stripped best quality
• Complete in All Respects</t>
    </r>
  </si>
  <si>
    <r>
      <rPr>
        <b/>
        <sz val="14"/>
        <color theme="1"/>
        <rFont val="Times New Roman"/>
        <charset val="161"/>
      </rPr>
      <t>ACCESSION REGISTER Imported (Quality/Material)</t>
    </r>
    <r>
      <rPr>
        <sz val="14"/>
        <color theme="1"/>
        <rFont val="Times New Roman"/>
        <charset val="161"/>
      </rPr>
      <t xml:space="preserve">
Specifications:
• Standard Size
• Print text &amp; designed as per requirement
• Pages Nos. 500 
• Hard Binding best quality
• Complete in All Respects</t>
    </r>
  </si>
  <si>
    <r>
      <rPr>
        <b/>
        <sz val="14"/>
        <color theme="1"/>
        <rFont val="Times New Roman"/>
        <charset val="161"/>
      </rPr>
      <t>PRINTING OF LATHER BAGS</t>
    </r>
    <r>
      <rPr>
        <sz val="14"/>
        <color theme="1"/>
        <rFont val="Times New Roman"/>
        <charset val="161"/>
      </rPr>
      <t xml:space="preserve">
Specifications:
• Medium Size
• Print text &amp; designed as per requirement 
• Complete in All Respects</t>
    </r>
  </si>
  <si>
    <r>
      <t xml:space="preserve">Tanker Mazda 2200
Specification:
• </t>
    </r>
    <r>
      <rPr>
        <sz val="14"/>
        <color theme="1"/>
        <rFont val="Times New Roman"/>
        <charset val="161"/>
      </rPr>
      <t>Mechanical Job
• Engine Work, Suspension Work,  work etc.</t>
    </r>
  </si>
  <si>
    <r>
      <t xml:space="preserve">Tanker Mazda 2200
Specification:
• </t>
    </r>
    <r>
      <rPr>
        <sz val="14"/>
        <color theme="1"/>
        <rFont val="Times New Roman"/>
        <charset val="161"/>
      </rPr>
      <t>Body &amp; Daunting &amp; Painting Work etc.</t>
    </r>
  </si>
  <si>
    <r>
      <t xml:space="preserve">Tanker Mazda 2200
Specification:
• </t>
    </r>
    <r>
      <rPr>
        <sz val="14"/>
        <color theme="1"/>
        <rFont val="Times New Roman"/>
        <charset val="161"/>
      </rPr>
      <t>Tyre &amp; RIMS Job etc.</t>
    </r>
  </si>
  <si>
    <r>
      <t xml:space="preserve">SUZUKI  CULTUS
Specification:
• </t>
    </r>
    <r>
      <rPr>
        <sz val="14"/>
        <color theme="1"/>
        <rFont val="Times New Roman"/>
        <charset val="161"/>
      </rPr>
      <t>Mechanical Job</t>
    </r>
    <r>
      <rPr>
        <b/>
        <sz val="14"/>
        <color theme="1"/>
        <rFont val="Times New Roman"/>
        <charset val="161"/>
      </rPr>
      <t xml:space="preserve">
• </t>
    </r>
    <r>
      <rPr>
        <sz val="14"/>
        <color theme="1"/>
        <rFont val="Times New Roman"/>
        <charset val="161"/>
      </rPr>
      <t>Engine Work, Suspension Work, repair of A.C work etc.</t>
    </r>
  </si>
  <si>
    <r>
      <t xml:space="preserve">SUZUKI  CULTUS
Specification:
• </t>
    </r>
    <r>
      <rPr>
        <sz val="14"/>
        <color theme="1"/>
        <rFont val="Times New Roman"/>
        <charset val="161"/>
      </rPr>
      <t>Body &amp; Daunting &amp; Painting Work etc.</t>
    </r>
  </si>
  <si>
    <r>
      <t xml:space="preserve">SUZUKI  CULTUS
Specification:
• </t>
    </r>
    <r>
      <rPr>
        <sz val="14"/>
        <color theme="1"/>
        <rFont val="Times New Roman"/>
        <charset val="161"/>
      </rPr>
      <t>Seat Refurbishing etc.</t>
    </r>
  </si>
  <si>
    <t>A.D/DP&amp;DWS/CT&amp;AD/REV/2017-18/264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</si>
</sst>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charset val="161"/>
    </font>
    <font>
      <sz val="14"/>
      <color theme="1"/>
      <name val="Times New Roman"/>
      <charset val="161"/>
    </font>
    <font>
      <sz val="14"/>
      <color rgb="FF000000"/>
      <name val="Times New Roman"/>
      <charset val="16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left" vertical="center"/>
    </xf>
    <xf numFmtId="165" fontId="0" fillId="0" borderId="5" xfId="1" applyNumberFormat="1" applyFont="1" applyBorder="1" applyAlignment="1">
      <alignment horizontal="center" vertical="center"/>
    </xf>
    <xf numFmtId="0" fontId="3" fillId="0" borderId="5" xfId="0" applyFont="1" applyBorder="1"/>
    <xf numFmtId="165" fontId="0" fillId="0" borderId="5" xfId="1" applyNumberFormat="1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left" vertical="center" wrapText="1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165" fontId="8" fillId="3" borderId="0" xfId="1" applyNumberFormat="1" applyFont="1" applyFill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0" fillId="0" borderId="1" xfId="1" applyNumberFormat="1" applyFont="1" applyBorder="1"/>
    <xf numFmtId="0" fontId="10" fillId="0" borderId="1" xfId="0" applyFont="1" applyBorder="1"/>
    <xf numFmtId="165" fontId="0" fillId="0" borderId="1" xfId="1" applyNumberFormat="1" applyFont="1" applyBorder="1"/>
    <xf numFmtId="165" fontId="11" fillId="4" borderId="1" xfId="1" applyNumberFormat="1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 wrapText="1"/>
    </xf>
    <xf numFmtId="165" fontId="0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165" fontId="15" fillId="0" borderId="4" xfId="1" applyNumberFormat="1" applyFont="1" applyBorder="1" applyAlignment="1">
      <alignment horizontal="left" vertical="top" wrapText="1"/>
    </xf>
    <xf numFmtId="165" fontId="14" fillId="3" borderId="1" xfId="1" applyNumberFormat="1" applyFont="1" applyFill="1" applyBorder="1" applyAlignment="1">
      <alignment horizontal="right" vertical="center"/>
    </xf>
    <xf numFmtId="165" fontId="14" fillId="0" borderId="4" xfId="1" applyNumberFormat="1" applyFont="1" applyBorder="1" applyAlignment="1">
      <alignment horizontal="left" vertical="top" wrapText="1"/>
    </xf>
    <xf numFmtId="165" fontId="14" fillId="3" borderId="1" xfId="1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165" fontId="15" fillId="3" borderId="4" xfId="1" applyNumberFormat="1" applyFont="1" applyFill="1" applyBorder="1" applyAlignment="1">
      <alignment horizontal="left" vertical="top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/>
    </xf>
    <xf numFmtId="0" fontId="14" fillId="3" borderId="1" xfId="0" quotePrefix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65" fontId="13" fillId="0" borderId="4" xfId="0" applyNumberFormat="1" applyFont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165" fontId="17" fillId="3" borderId="4" xfId="1" applyNumberFormat="1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5" fontId="14" fillId="3" borderId="4" xfId="1" applyNumberFormat="1" applyFont="1" applyFill="1" applyBorder="1" applyAlignment="1">
      <alignment horizontal="left" vertical="top" wrapText="1"/>
    </xf>
    <xf numFmtId="1" fontId="13" fillId="3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left" vertical="center"/>
    </xf>
    <xf numFmtId="165" fontId="0" fillId="0" borderId="5" xfId="1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65" fontId="0" fillId="0" borderId="0" xfId="1" applyNumberFormat="1" applyFont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4" fillId="3" borderId="1" xfId="1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165" fontId="15" fillId="0" borderId="4" xfId="1" applyNumberFormat="1" applyFont="1" applyBorder="1" applyAlignment="1">
      <alignment horizontal="left" vertical="center" wrapText="1"/>
    </xf>
    <xf numFmtId="165" fontId="14" fillId="0" borderId="4" xfId="1" applyNumberFormat="1" applyFont="1" applyBorder="1" applyAlignment="1">
      <alignment horizontal="left" vertical="center" wrapText="1"/>
    </xf>
    <xf numFmtId="165" fontId="15" fillId="3" borderId="4" xfId="1" applyNumberFormat="1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69615</xdr:colOff>
      <xdr:row>3</xdr:row>
      <xdr:rowOff>165848</xdr:rowOff>
    </xdr:from>
    <xdr:to>
      <xdr:col>5</xdr:col>
      <xdr:colOff>85024</xdr:colOff>
      <xdr:row>7</xdr:row>
      <xdr:rowOff>89647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056" y="939054"/>
          <a:ext cx="2222967" cy="12909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114300</xdr:rowOff>
        </xdr:from>
        <xdr:to>
          <xdr:col>5</xdr:col>
          <xdr:colOff>1244600</xdr:colOff>
          <xdr:row>94</xdr:row>
          <xdr:rowOff>12700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2946399</xdr:colOff>
      <xdr:row>3</xdr:row>
      <xdr:rowOff>95251</xdr:rowOff>
    </xdr:from>
    <xdr:to>
      <xdr:col>3</xdr:col>
      <xdr:colOff>1203324</xdr:colOff>
      <xdr:row>6</xdr:row>
      <xdr:rowOff>209550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899" y="1254126"/>
          <a:ext cx="2408238" cy="12572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32</xdr:row>
          <xdr:rowOff>165100</xdr:rowOff>
        </xdr:from>
        <xdr:to>
          <xdr:col>5</xdr:col>
          <xdr:colOff>1346200</xdr:colOff>
          <xdr:row>64</xdr:row>
          <xdr:rowOff>38100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9"/>
  <sheetViews>
    <sheetView topLeftCell="A80" zoomScale="85" zoomScaleNormal="85" zoomScaleSheetLayoutView="115" zoomScalePageLayoutView="85" workbookViewId="0">
      <selection activeCell="H408" sqref="H395:H408"/>
    </sheetView>
  </sheetViews>
  <sheetFormatPr baseColWidth="10" defaultColWidth="8.83203125" defaultRowHeight="15" x14ac:dyDescent="0.2"/>
  <cols>
    <col min="1" max="1" width="8.83203125" style="2"/>
    <col min="2" max="2" width="41.5" style="1" customWidth="1"/>
    <col min="3" max="3" width="8.83203125" style="2"/>
    <col min="4" max="4" width="11.1640625" style="10" customWidth="1"/>
    <col min="5" max="5" width="12.83203125" style="10" customWidth="1"/>
    <col min="6" max="6" width="27" style="4" customWidth="1"/>
    <col min="7" max="7" width="9.33203125" bestFit="1" customWidth="1"/>
    <col min="8" max="8" width="9.5" bestFit="1" customWidth="1"/>
    <col min="9" max="9" width="11.5" bestFit="1" customWidth="1"/>
  </cols>
  <sheetData>
    <row r="1" spans="1:6" ht="15" customHeight="1" x14ac:dyDescent="0.2">
      <c r="A1" s="138" t="s">
        <v>284</v>
      </c>
      <c r="B1" s="139"/>
      <c r="C1" s="139"/>
      <c r="D1" s="139"/>
      <c r="E1" s="139"/>
      <c r="F1" s="139"/>
    </row>
    <row r="2" spans="1:6" ht="15" customHeight="1" x14ac:dyDescent="0.2">
      <c r="A2" s="139"/>
      <c r="B2" s="139"/>
      <c r="C2" s="139"/>
      <c r="D2" s="139"/>
      <c r="E2" s="139"/>
      <c r="F2" s="139"/>
    </row>
    <row r="3" spans="1:6" ht="30.75" customHeight="1" x14ac:dyDescent="0.2">
      <c r="A3" s="139"/>
      <c r="B3" s="139"/>
      <c r="C3" s="139"/>
      <c r="D3" s="139"/>
      <c r="E3" s="139"/>
      <c r="F3" s="139"/>
    </row>
    <row r="4" spans="1:6" ht="30.75" customHeight="1" x14ac:dyDescent="0.2">
      <c r="A4" s="142"/>
      <c r="B4" s="142"/>
      <c r="C4" s="142"/>
      <c r="D4" s="142"/>
      <c r="E4" s="142"/>
      <c r="F4" s="142"/>
    </row>
    <row r="5" spans="1:6" ht="30.75" customHeight="1" x14ac:dyDescent="0.2">
      <c r="A5" s="142"/>
      <c r="B5" s="142"/>
      <c r="C5" s="142"/>
      <c r="D5" s="142"/>
      <c r="E5" s="142"/>
      <c r="F5" s="142"/>
    </row>
    <row r="6" spans="1:6" ht="30.75" customHeight="1" x14ac:dyDescent="0.2">
      <c r="A6" s="142"/>
      <c r="B6" s="142"/>
      <c r="C6" s="142"/>
      <c r="D6" s="142"/>
      <c r="E6" s="142"/>
      <c r="F6" s="142"/>
    </row>
    <row r="7" spans="1:6" x14ac:dyDescent="0.2">
      <c r="A7" s="142"/>
      <c r="B7" s="142"/>
      <c r="C7" s="142"/>
      <c r="D7" s="142"/>
      <c r="E7" s="142"/>
      <c r="F7" s="142"/>
    </row>
    <row r="8" spans="1:6" ht="19" x14ac:dyDescent="0.2">
      <c r="A8" s="35"/>
      <c r="B8" s="35"/>
      <c r="C8" s="35"/>
      <c r="D8" s="35"/>
      <c r="E8" s="35"/>
      <c r="F8" s="35"/>
    </row>
    <row r="9" spans="1:6" ht="18.75" customHeight="1" x14ac:dyDescent="0.2">
      <c r="A9" s="142" t="s">
        <v>291</v>
      </c>
      <c r="B9" s="142"/>
      <c r="C9" s="142"/>
      <c r="D9" s="142"/>
      <c r="E9" s="142"/>
      <c r="F9" s="142"/>
    </row>
    <row r="10" spans="1:6" ht="18.75" customHeight="1" x14ac:dyDescent="0.2">
      <c r="A10" s="142"/>
      <c r="B10" s="142"/>
      <c r="C10" s="142"/>
      <c r="D10" s="142"/>
      <c r="E10" s="142"/>
      <c r="F10" s="142"/>
    </row>
    <row r="11" spans="1:6" ht="18.75" customHeight="1" x14ac:dyDescent="0.2">
      <c r="A11" s="142"/>
      <c r="B11" s="142"/>
      <c r="C11" s="142"/>
      <c r="D11" s="142"/>
      <c r="E11" s="142"/>
      <c r="F11" s="142"/>
    </row>
    <row r="14" spans="1:6" x14ac:dyDescent="0.2">
      <c r="A14" s="2">
        <v>1</v>
      </c>
      <c r="B14" s="136" t="s">
        <v>285</v>
      </c>
      <c r="C14" s="136"/>
      <c r="E14" s="140" t="s">
        <v>342</v>
      </c>
      <c r="F14" s="140"/>
    </row>
    <row r="15" spans="1:6" x14ac:dyDescent="0.2">
      <c r="B15" s="27"/>
      <c r="C15" s="27"/>
      <c r="E15" s="29"/>
      <c r="F15" s="29"/>
    </row>
    <row r="17" spans="1:6" x14ac:dyDescent="0.2">
      <c r="A17" s="2">
        <v>2</v>
      </c>
      <c r="B17" s="136" t="s">
        <v>286</v>
      </c>
      <c r="C17" s="136"/>
      <c r="E17" s="141"/>
      <c r="F17" s="141"/>
    </row>
    <row r="18" spans="1:6" ht="49.5" customHeight="1" x14ac:dyDescent="0.2">
      <c r="B18" s="28"/>
      <c r="C18" s="28"/>
      <c r="E18" s="32"/>
      <c r="F18" s="32"/>
    </row>
    <row r="19" spans="1:6" ht="49.5" customHeight="1" x14ac:dyDescent="0.2">
      <c r="B19" s="28"/>
      <c r="C19" s="28"/>
      <c r="E19" s="32"/>
      <c r="F19" s="32"/>
    </row>
    <row r="20" spans="1:6" ht="45" customHeight="1" x14ac:dyDescent="0.2">
      <c r="B20" s="28"/>
      <c r="C20" s="28"/>
      <c r="E20" s="32"/>
      <c r="F20" s="32"/>
    </row>
    <row r="21" spans="1:6" ht="39.75" customHeight="1" x14ac:dyDescent="0.2">
      <c r="E21" s="30"/>
      <c r="F21" s="31"/>
    </row>
    <row r="22" spans="1:6" x14ac:dyDescent="0.2">
      <c r="E22" s="33"/>
      <c r="F22" s="34"/>
    </row>
    <row r="23" spans="1:6" x14ac:dyDescent="0.2">
      <c r="E23" s="33"/>
      <c r="F23" s="34"/>
    </row>
    <row r="24" spans="1:6" ht="96.75" customHeight="1" x14ac:dyDescent="0.2">
      <c r="A24" s="2">
        <v>3</v>
      </c>
      <c r="B24" s="136" t="s">
        <v>287</v>
      </c>
      <c r="C24" s="136"/>
      <c r="E24" s="137" t="s">
        <v>290</v>
      </c>
      <c r="F24" s="137"/>
    </row>
    <row r="25" spans="1:6" ht="17.25" customHeight="1" x14ac:dyDescent="0.2">
      <c r="B25" s="27"/>
      <c r="C25" s="27"/>
      <c r="E25" s="36"/>
      <c r="F25" s="36"/>
    </row>
    <row r="27" spans="1:6" ht="60" customHeight="1" x14ac:dyDescent="0.2">
      <c r="A27" s="2">
        <v>4</v>
      </c>
      <c r="B27" s="136" t="s">
        <v>288</v>
      </c>
      <c r="C27" s="136"/>
      <c r="E27" s="137" t="s">
        <v>282</v>
      </c>
      <c r="F27" s="137"/>
    </row>
    <row r="28" spans="1:6" ht="17.25" customHeight="1" x14ac:dyDescent="0.2">
      <c r="B28" s="27"/>
      <c r="C28" s="27"/>
      <c r="E28" s="36"/>
      <c r="F28" s="36"/>
    </row>
    <row r="30" spans="1:6" x14ac:dyDescent="0.2">
      <c r="A30" s="2">
        <v>5</v>
      </c>
      <c r="B30" s="136" t="s">
        <v>289</v>
      </c>
      <c r="C30" s="136"/>
      <c r="E30" s="140" t="s">
        <v>283</v>
      </c>
      <c r="F30" s="140"/>
    </row>
    <row r="31" spans="1:6" x14ac:dyDescent="0.2">
      <c r="B31" s="46"/>
      <c r="C31" s="46"/>
      <c r="E31" s="45"/>
      <c r="F31" s="45"/>
    </row>
    <row r="32" spans="1:6" x14ac:dyDescent="0.2">
      <c r="B32" s="46"/>
      <c r="C32" s="46"/>
      <c r="E32" s="45"/>
      <c r="F32" s="45"/>
    </row>
    <row r="33" spans="2:6" x14ac:dyDescent="0.2">
      <c r="B33" s="46"/>
      <c r="C33" s="46"/>
      <c r="E33" s="45"/>
      <c r="F33" s="45"/>
    </row>
    <row r="34" spans="2:6" x14ac:dyDescent="0.2">
      <c r="B34" s="46"/>
      <c r="C34" s="46"/>
      <c r="E34" s="45"/>
      <c r="F34" s="45"/>
    </row>
    <row r="35" spans="2:6" x14ac:dyDescent="0.2">
      <c r="B35" s="46"/>
      <c r="C35" s="46"/>
      <c r="E35" s="45"/>
      <c r="F35" s="45"/>
    </row>
    <row r="36" spans="2:6" x14ac:dyDescent="0.2">
      <c r="B36" s="46"/>
      <c r="C36" s="46"/>
      <c r="E36" s="45"/>
      <c r="F36" s="45"/>
    </row>
    <row r="37" spans="2:6" x14ac:dyDescent="0.2">
      <c r="B37" s="46"/>
      <c r="C37" s="46"/>
      <c r="E37" s="45"/>
      <c r="F37" s="45"/>
    </row>
    <row r="38" spans="2:6" x14ac:dyDescent="0.2">
      <c r="B38" s="46"/>
      <c r="C38" s="46"/>
      <c r="E38" s="45"/>
      <c r="F38" s="45"/>
    </row>
    <row r="39" spans="2:6" x14ac:dyDescent="0.2">
      <c r="B39" s="46"/>
      <c r="C39" s="46"/>
      <c r="E39" s="45"/>
      <c r="F39" s="45"/>
    </row>
    <row r="40" spans="2:6" x14ac:dyDescent="0.2">
      <c r="B40" s="44"/>
      <c r="C40" s="44"/>
      <c r="E40" s="43"/>
      <c r="F40" s="43"/>
    </row>
    <row r="43" spans="2:6" x14ac:dyDescent="0.2">
      <c r="B43" s="40"/>
      <c r="C43" s="40"/>
      <c r="E43" s="39"/>
      <c r="F43" s="39"/>
    </row>
    <row r="44" spans="2:6" x14ac:dyDescent="0.2">
      <c r="B44" s="46"/>
      <c r="C44" s="46"/>
      <c r="E44" s="45"/>
      <c r="F44" s="45"/>
    </row>
    <row r="45" spans="2:6" x14ac:dyDescent="0.2">
      <c r="B45" s="46"/>
      <c r="C45" s="46"/>
      <c r="E45" s="45"/>
      <c r="F45" s="45"/>
    </row>
    <row r="46" spans="2:6" x14ac:dyDescent="0.2">
      <c r="B46" s="46"/>
      <c r="C46" s="46"/>
      <c r="E46" s="45"/>
      <c r="F46" s="45"/>
    </row>
    <row r="47" spans="2:6" x14ac:dyDescent="0.2">
      <c r="B47" s="46"/>
      <c r="C47" s="46"/>
      <c r="E47" s="45"/>
      <c r="F47" s="45"/>
    </row>
    <row r="48" spans="2:6" x14ac:dyDescent="0.2">
      <c r="B48" s="46"/>
      <c r="C48" s="46"/>
      <c r="E48" s="45"/>
      <c r="F48" s="45"/>
    </row>
    <row r="49" spans="2:6" x14ac:dyDescent="0.2">
      <c r="B49" s="46"/>
      <c r="C49" s="46"/>
      <c r="E49" s="45"/>
      <c r="F49" s="45"/>
    </row>
    <row r="50" spans="2:6" x14ac:dyDescent="0.2">
      <c r="B50" s="40"/>
      <c r="C50" s="40"/>
      <c r="E50" s="39"/>
      <c r="F50" s="39"/>
    </row>
    <row r="51" spans="2:6" x14ac:dyDescent="0.2">
      <c r="B51" s="38"/>
      <c r="C51" s="38"/>
      <c r="E51" s="37"/>
      <c r="F51" s="37"/>
    </row>
    <row r="52" spans="2:6" x14ac:dyDescent="0.2">
      <c r="B52" s="38"/>
      <c r="C52" s="38"/>
      <c r="E52" s="37"/>
      <c r="F52" s="37"/>
    </row>
    <row r="53" spans="2:6" x14ac:dyDescent="0.2">
      <c r="B53" s="38"/>
      <c r="C53" s="38"/>
      <c r="E53" s="37"/>
      <c r="F53" s="37"/>
    </row>
    <row r="54" spans="2:6" x14ac:dyDescent="0.2">
      <c r="B54" s="38"/>
      <c r="C54" s="38"/>
      <c r="E54" s="37"/>
      <c r="F54" s="37"/>
    </row>
    <row r="55" spans="2:6" x14ac:dyDescent="0.2">
      <c r="B55" s="38"/>
      <c r="C55" s="38"/>
      <c r="E55" s="37"/>
      <c r="F55" s="37"/>
    </row>
    <row r="56" spans="2:6" x14ac:dyDescent="0.2">
      <c r="B56" s="38"/>
      <c r="C56" s="38"/>
      <c r="E56" s="37"/>
      <c r="F56" s="37"/>
    </row>
    <row r="96" spans="1:6" x14ac:dyDescent="0.2">
      <c r="A96" s="41" t="s">
        <v>13</v>
      </c>
      <c r="B96" s="41" t="s">
        <v>18</v>
      </c>
      <c r="C96" s="17" t="s">
        <v>14</v>
      </c>
      <c r="D96" s="11" t="s">
        <v>15</v>
      </c>
      <c r="E96" s="11" t="s">
        <v>16</v>
      </c>
      <c r="F96" s="17" t="s">
        <v>17</v>
      </c>
    </row>
    <row r="97" spans="1:6" ht="28.5" customHeight="1" x14ac:dyDescent="0.2">
      <c r="A97" s="128" t="s">
        <v>2</v>
      </c>
      <c r="B97" s="128"/>
      <c r="C97" s="128"/>
      <c r="D97" s="128"/>
      <c r="E97" s="128"/>
      <c r="F97" s="128"/>
    </row>
    <row r="98" spans="1:6" ht="17.25" customHeight="1" x14ac:dyDescent="0.2">
      <c r="A98" s="129" t="s">
        <v>78</v>
      </c>
      <c r="B98" s="129"/>
      <c r="C98" s="129"/>
      <c r="D98" s="129"/>
      <c r="E98" s="129"/>
      <c r="F98" s="129"/>
    </row>
    <row r="99" spans="1:6" ht="35.25" customHeight="1" x14ac:dyDescent="0.2">
      <c r="A99" s="17" t="s">
        <v>98</v>
      </c>
      <c r="B99" s="128" t="s">
        <v>104</v>
      </c>
      <c r="C99" s="128"/>
      <c r="D99" s="128"/>
      <c r="E99" s="128"/>
      <c r="F99" s="128"/>
    </row>
    <row r="100" spans="1:6" x14ac:dyDescent="0.2">
      <c r="A100" s="3">
        <v>1</v>
      </c>
      <c r="B100" s="8" t="s">
        <v>45</v>
      </c>
      <c r="C100" s="3">
        <v>1</v>
      </c>
      <c r="D100" s="9">
        <v>500</v>
      </c>
      <c r="E100" s="3">
        <v>24</v>
      </c>
      <c r="F100" s="9">
        <f t="shared" ref="F100:F115" si="0">D100*E100</f>
        <v>12000</v>
      </c>
    </row>
    <row r="101" spans="1:6" x14ac:dyDescent="0.2">
      <c r="A101" s="3">
        <v>2</v>
      </c>
      <c r="B101" s="8" t="s">
        <v>96</v>
      </c>
      <c r="C101" s="3">
        <v>1</v>
      </c>
      <c r="D101" s="9">
        <v>300</v>
      </c>
      <c r="E101" s="3">
        <v>60</v>
      </c>
      <c r="F101" s="9">
        <f t="shared" si="0"/>
        <v>18000</v>
      </c>
    </row>
    <row r="102" spans="1:6" x14ac:dyDescent="0.2">
      <c r="A102" s="3">
        <v>3</v>
      </c>
      <c r="B102" s="8" t="s">
        <v>47</v>
      </c>
      <c r="C102" s="3">
        <v>1</v>
      </c>
      <c r="D102" s="9">
        <v>250</v>
      </c>
      <c r="E102" s="3">
        <v>60</v>
      </c>
      <c r="F102" s="9">
        <f t="shared" si="0"/>
        <v>15000</v>
      </c>
    </row>
    <row r="103" spans="1:6" x14ac:dyDescent="0.2">
      <c r="A103" s="3">
        <v>4</v>
      </c>
      <c r="B103" s="8" t="s">
        <v>48</v>
      </c>
      <c r="C103" s="3">
        <v>1</v>
      </c>
      <c r="D103" s="9">
        <v>100</v>
      </c>
      <c r="E103" s="3">
        <v>60</v>
      </c>
      <c r="F103" s="9">
        <f t="shared" si="0"/>
        <v>6000</v>
      </c>
    </row>
    <row r="104" spans="1:6" x14ac:dyDescent="0.2">
      <c r="A104" s="3">
        <v>5</v>
      </c>
      <c r="B104" s="8" t="s">
        <v>19</v>
      </c>
      <c r="C104" s="3">
        <v>1</v>
      </c>
      <c r="D104" s="9">
        <v>25</v>
      </c>
      <c r="E104" s="3">
        <v>24</v>
      </c>
      <c r="F104" s="9">
        <f t="shared" si="0"/>
        <v>600</v>
      </c>
    </row>
    <row r="105" spans="1:6" x14ac:dyDescent="0.2">
      <c r="A105" s="3">
        <v>6</v>
      </c>
      <c r="B105" s="8" t="s">
        <v>20</v>
      </c>
      <c r="C105" s="3">
        <v>1</v>
      </c>
      <c r="D105" s="9">
        <v>20</v>
      </c>
      <c r="E105" s="3">
        <v>60</v>
      </c>
      <c r="F105" s="9">
        <f t="shared" si="0"/>
        <v>1200</v>
      </c>
    </row>
    <row r="106" spans="1:6" x14ac:dyDescent="0.2">
      <c r="A106" s="3">
        <v>7</v>
      </c>
      <c r="B106" s="8" t="s">
        <v>49</v>
      </c>
      <c r="C106" s="3">
        <v>1</v>
      </c>
      <c r="D106" s="9">
        <v>20</v>
      </c>
      <c r="E106" s="3">
        <v>60</v>
      </c>
      <c r="F106" s="9">
        <f t="shared" si="0"/>
        <v>1200</v>
      </c>
    </row>
    <row r="107" spans="1:6" ht="24.75" customHeight="1" x14ac:dyDescent="0.2">
      <c r="A107" s="3">
        <v>8</v>
      </c>
      <c r="B107" s="8" t="s">
        <v>50</v>
      </c>
      <c r="C107" s="3">
        <v>1</v>
      </c>
      <c r="D107" s="9">
        <v>30</v>
      </c>
      <c r="E107" s="3">
        <v>24</v>
      </c>
      <c r="F107" s="9">
        <f t="shared" si="0"/>
        <v>720</v>
      </c>
    </row>
    <row r="108" spans="1:6" x14ac:dyDescent="0.2">
      <c r="A108" s="3">
        <v>9</v>
      </c>
      <c r="B108" s="8" t="s">
        <v>51</v>
      </c>
      <c r="C108" s="3">
        <v>1</v>
      </c>
      <c r="D108" s="9">
        <v>600</v>
      </c>
      <c r="E108" s="3">
        <v>12</v>
      </c>
      <c r="F108" s="9">
        <f t="shared" si="0"/>
        <v>7200</v>
      </c>
    </row>
    <row r="109" spans="1:6" ht="24.75" customHeight="1" x14ac:dyDescent="0.2">
      <c r="A109" s="3">
        <v>10</v>
      </c>
      <c r="B109" s="8" t="s">
        <v>52</v>
      </c>
      <c r="C109" s="3">
        <v>1</v>
      </c>
      <c r="D109" s="9">
        <v>25</v>
      </c>
      <c r="E109" s="3">
        <v>48</v>
      </c>
      <c r="F109" s="9">
        <f t="shared" si="0"/>
        <v>1200</v>
      </c>
    </row>
    <row r="110" spans="1:6" x14ac:dyDescent="0.2">
      <c r="A110" s="3">
        <v>11</v>
      </c>
      <c r="B110" s="8" t="s">
        <v>53</v>
      </c>
      <c r="C110" s="3">
        <v>1</v>
      </c>
      <c r="D110" s="9">
        <v>400</v>
      </c>
      <c r="E110" s="3">
        <v>24</v>
      </c>
      <c r="F110" s="9">
        <f t="shared" si="0"/>
        <v>9600</v>
      </c>
    </row>
    <row r="111" spans="1:6" x14ac:dyDescent="0.2">
      <c r="A111" s="3">
        <v>12</v>
      </c>
      <c r="B111" s="8" t="s">
        <v>54</v>
      </c>
      <c r="C111" s="3">
        <v>1</v>
      </c>
      <c r="D111" s="9">
        <v>500</v>
      </c>
      <c r="E111" s="3">
        <v>24</v>
      </c>
      <c r="F111" s="9">
        <f t="shared" si="0"/>
        <v>12000</v>
      </c>
    </row>
    <row r="112" spans="1:6" x14ac:dyDescent="0.2">
      <c r="A112" s="3">
        <v>13</v>
      </c>
      <c r="B112" s="8" t="s">
        <v>55</v>
      </c>
      <c r="C112" s="3">
        <v>1</v>
      </c>
      <c r="D112" s="9">
        <v>400</v>
      </c>
      <c r="E112" s="3">
        <v>24</v>
      </c>
      <c r="F112" s="9">
        <f t="shared" si="0"/>
        <v>9600</v>
      </c>
    </row>
    <row r="113" spans="1:6" x14ac:dyDescent="0.2">
      <c r="A113" s="3">
        <v>14</v>
      </c>
      <c r="B113" s="8" t="s">
        <v>56</v>
      </c>
      <c r="C113" s="3">
        <v>1</v>
      </c>
      <c r="D113" s="9">
        <v>400</v>
      </c>
      <c r="E113" s="3">
        <v>24</v>
      </c>
      <c r="F113" s="9">
        <f t="shared" si="0"/>
        <v>9600</v>
      </c>
    </row>
    <row r="114" spans="1:6" x14ac:dyDescent="0.2">
      <c r="A114" s="3">
        <v>15</v>
      </c>
      <c r="B114" s="8" t="s">
        <v>57</v>
      </c>
      <c r="C114" s="3">
        <v>1</v>
      </c>
      <c r="D114" s="9">
        <v>50</v>
      </c>
      <c r="E114" s="3">
        <v>60</v>
      </c>
      <c r="F114" s="9">
        <f t="shared" si="0"/>
        <v>3000</v>
      </c>
    </row>
    <row r="115" spans="1:6" x14ac:dyDescent="0.2">
      <c r="A115" s="3">
        <v>16</v>
      </c>
      <c r="B115" s="8" t="s">
        <v>58</v>
      </c>
      <c r="C115" s="3">
        <v>1</v>
      </c>
      <c r="D115" s="9">
        <v>400</v>
      </c>
      <c r="E115" s="3">
        <v>24</v>
      </c>
      <c r="F115" s="9">
        <f t="shared" si="0"/>
        <v>9600</v>
      </c>
    </row>
    <row r="116" spans="1:6" ht="39" customHeight="1" x14ac:dyDescent="0.2">
      <c r="A116" s="3">
        <v>17</v>
      </c>
      <c r="B116" s="8" t="s">
        <v>59</v>
      </c>
      <c r="C116" s="3" t="s">
        <v>1</v>
      </c>
      <c r="D116" s="9">
        <v>98480</v>
      </c>
      <c r="E116" s="3" t="s">
        <v>1</v>
      </c>
      <c r="F116" s="9">
        <f>D116</f>
        <v>98480</v>
      </c>
    </row>
    <row r="117" spans="1:6" ht="27" customHeight="1" x14ac:dyDescent="0.2">
      <c r="A117" s="3">
        <v>18</v>
      </c>
      <c r="B117" s="8" t="s">
        <v>60</v>
      </c>
      <c r="C117" s="3">
        <v>1</v>
      </c>
      <c r="D117" s="9">
        <v>3500</v>
      </c>
      <c r="E117" s="3">
        <v>24</v>
      </c>
      <c r="F117" s="9">
        <f t="shared" ref="F117:F126" si="1">D117*E117</f>
        <v>84000</v>
      </c>
    </row>
    <row r="118" spans="1:6" ht="24.75" customHeight="1" x14ac:dyDescent="0.2">
      <c r="A118" s="3">
        <v>19</v>
      </c>
      <c r="B118" s="8" t="s">
        <v>61</v>
      </c>
      <c r="C118" s="3">
        <v>1</v>
      </c>
      <c r="D118" s="9">
        <v>2500</v>
      </c>
      <c r="E118" s="3">
        <v>24</v>
      </c>
      <c r="F118" s="9">
        <f t="shared" si="1"/>
        <v>60000</v>
      </c>
    </row>
    <row r="119" spans="1:6" x14ac:dyDescent="0.2">
      <c r="A119" s="3">
        <v>20</v>
      </c>
      <c r="B119" s="8" t="s">
        <v>97</v>
      </c>
      <c r="C119" s="3">
        <v>1</v>
      </c>
      <c r="D119" s="9">
        <v>6500</v>
      </c>
      <c r="E119" s="3">
        <v>6</v>
      </c>
      <c r="F119" s="9">
        <f t="shared" si="1"/>
        <v>39000</v>
      </c>
    </row>
    <row r="120" spans="1:6" x14ac:dyDescent="0.2">
      <c r="A120" s="3">
        <v>21</v>
      </c>
      <c r="B120" s="8" t="s">
        <v>63</v>
      </c>
      <c r="C120" s="3">
        <v>1</v>
      </c>
      <c r="D120" s="9">
        <v>350</v>
      </c>
      <c r="E120" s="3">
        <v>24</v>
      </c>
      <c r="F120" s="9">
        <f t="shared" si="1"/>
        <v>8400</v>
      </c>
    </row>
    <row r="121" spans="1:6" x14ac:dyDescent="0.2">
      <c r="A121" s="3">
        <v>22</v>
      </c>
      <c r="B121" s="8" t="s">
        <v>64</v>
      </c>
      <c r="C121" s="3">
        <v>1</v>
      </c>
      <c r="D121" s="9">
        <v>300</v>
      </c>
      <c r="E121" s="3">
        <v>12</v>
      </c>
      <c r="F121" s="9">
        <f t="shared" si="1"/>
        <v>3600</v>
      </c>
    </row>
    <row r="122" spans="1:6" x14ac:dyDescent="0.2">
      <c r="A122" s="3">
        <v>23</v>
      </c>
      <c r="B122" s="8" t="s">
        <v>65</v>
      </c>
      <c r="C122" s="3">
        <v>1</v>
      </c>
      <c r="D122" s="9">
        <v>4000</v>
      </c>
      <c r="E122" s="3">
        <v>6</v>
      </c>
      <c r="F122" s="9">
        <f t="shared" si="1"/>
        <v>24000</v>
      </c>
    </row>
    <row r="123" spans="1:6" x14ac:dyDescent="0.2">
      <c r="A123" s="3">
        <v>24</v>
      </c>
      <c r="B123" s="8" t="s">
        <v>66</v>
      </c>
      <c r="C123" s="3">
        <v>1</v>
      </c>
      <c r="D123" s="9">
        <v>3000</v>
      </c>
      <c r="E123" s="3">
        <v>6</v>
      </c>
      <c r="F123" s="9">
        <f t="shared" si="1"/>
        <v>18000</v>
      </c>
    </row>
    <row r="124" spans="1:6" x14ac:dyDescent="0.2">
      <c r="A124" s="3">
        <v>25</v>
      </c>
      <c r="B124" s="8" t="s">
        <v>67</v>
      </c>
      <c r="C124" s="3">
        <v>1</v>
      </c>
      <c r="D124" s="9">
        <v>1000</v>
      </c>
      <c r="E124" s="3">
        <v>6</v>
      </c>
      <c r="F124" s="9">
        <f t="shared" si="1"/>
        <v>6000</v>
      </c>
    </row>
    <row r="125" spans="1:6" x14ac:dyDescent="0.2">
      <c r="A125" s="3">
        <v>26</v>
      </c>
      <c r="B125" s="8" t="s">
        <v>68</v>
      </c>
      <c r="C125" s="3">
        <v>1</v>
      </c>
      <c r="D125" s="9">
        <v>2000</v>
      </c>
      <c r="E125" s="3">
        <v>6</v>
      </c>
      <c r="F125" s="9">
        <f t="shared" si="1"/>
        <v>12000</v>
      </c>
    </row>
    <row r="126" spans="1:6" x14ac:dyDescent="0.2">
      <c r="A126" s="3">
        <v>27</v>
      </c>
      <c r="B126" s="8" t="s">
        <v>72</v>
      </c>
      <c r="C126" s="3">
        <v>1</v>
      </c>
      <c r="D126" s="9">
        <v>2000</v>
      </c>
      <c r="E126" s="3">
        <v>15</v>
      </c>
      <c r="F126" s="9">
        <f t="shared" si="1"/>
        <v>30000</v>
      </c>
    </row>
    <row r="127" spans="1:6" ht="55" x14ac:dyDescent="0.2">
      <c r="A127" s="3">
        <v>28</v>
      </c>
      <c r="B127" s="16" t="s">
        <v>12</v>
      </c>
      <c r="C127" s="3" t="s">
        <v>1</v>
      </c>
      <c r="D127" s="9">
        <v>600000</v>
      </c>
      <c r="E127" s="3" t="s">
        <v>1</v>
      </c>
      <c r="F127" s="9">
        <f t="shared" ref="F127" si="2">D127</f>
        <v>600000</v>
      </c>
    </row>
    <row r="128" spans="1:6" x14ac:dyDescent="0.2">
      <c r="A128" s="130" t="s">
        <v>10</v>
      </c>
      <c r="B128" s="130"/>
      <c r="C128" s="130"/>
      <c r="D128" s="130"/>
      <c r="E128" s="130"/>
      <c r="F128" s="18">
        <f>SUM(F100:F127)</f>
        <v>1100000</v>
      </c>
    </row>
    <row r="129" spans="1:6" ht="36.75" customHeight="1" x14ac:dyDescent="0.2">
      <c r="A129" s="131" t="s">
        <v>103</v>
      </c>
      <c r="B129" s="131"/>
      <c r="C129" s="131"/>
      <c r="D129" s="131"/>
      <c r="E129" s="131"/>
      <c r="F129" s="131"/>
    </row>
    <row r="130" spans="1:6" ht="22.5" customHeight="1" x14ac:dyDescent="0.2">
      <c r="A130" s="129" t="s">
        <v>78</v>
      </c>
      <c r="B130" s="129"/>
      <c r="C130" s="129"/>
      <c r="D130" s="129"/>
      <c r="E130" s="129"/>
      <c r="F130" s="129"/>
    </row>
    <row r="131" spans="1:6" x14ac:dyDescent="0.2">
      <c r="A131" s="23">
        <v>29</v>
      </c>
      <c r="B131" s="22" t="s">
        <v>93</v>
      </c>
      <c r="C131" s="3">
        <v>1</v>
      </c>
      <c r="D131" s="9">
        <v>225</v>
      </c>
      <c r="E131" s="9">
        <v>144</v>
      </c>
      <c r="F131" s="9">
        <f t="shared" ref="F131:F137" si="3">D131*E131</f>
        <v>32400</v>
      </c>
    </row>
    <row r="132" spans="1:6" ht="21.75" customHeight="1" x14ac:dyDescent="0.2">
      <c r="A132" s="23">
        <v>30</v>
      </c>
      <c r="B132" s="22" t="s">
        <v>79</v>
      </c>
      <c r="C132" s="3">
        <v>1</v>
      </c>
      <c r="D132" s="9">
        <v>225</v>
      </c>
      <c r="E132" s="9">
        <v>144</v>
      </c>
      <c r="F132" s="9">
        <f t="shared" si="3"/>
        <v>32400</v>
      </c>
    </row>
    <row r="133" spans="1:6" x14ac:dyDescent="0.2">
      <c r="A133" s="23">
        <v>31</v>
      </c>
      <c r="B133" s="16" t="s">
        <v>92</v>
      </c>
      <c r="C133" s="3">
        <v>1</v>
      </c>
      <c r="D133" s="9">
        <v>500</v>
      </c>
      <c r="E133" s="9">
        <v>72</v>
      </c>
      <c r="F133" s="9">
        <f t="shared" si="3"/>
        <v>36000</v>
      </c>
    </row>
    <row r="134" spans="1:6" x14ac:dyDescent="0.2">
      <c r="A134" s="23">
        <v>32</v>
      </c>
      <c r="B134" s="16" t="s">
        <v>94</v>
      </c>
      <c r="C134" s="3">
        <v>1</v>
      </c>
      <c r="D134" s="9">
        <v>225</v>
      </c>
      <c r="E134" s="9">
        <v>72</v>
      </c>
      <c r="F134" s="9">
        <f t="shared" si="3"/>
        <v>16200</v>
      </c>
    </row>
    <row r="135" spans="1:6" x14ac:dyDescent="0.2">
      <c r="A135" s="23">
        <v>33</v>
      </c>
      <c r="B135" s="16" t="s">
        <v>95</v>
      </c>
      <c r="C135" s="3">
        <v>1</v>
      </c>
      <c r="D135" s="9">
        <v>600</v>
      </c>
      <c r="E135" s="9">
        <v>12</v>
      </c>
      <c r="F135" s="9">
        <f t="shared" si="3"/>
        <v>7200</v>
      </c>
    </row>
    <row r="136" spans="1:6" ht="18.75" customHeight="1" x14ac:dyDescent="0.2">
      <c r="A136" s="23">
        <v>34</v>
      </c>
      <c r="B136" s="16" t="s">
        <v>80</v>
      </c>
      <c r="C136" s="3">
        <v>1</v>
      </c>
      <c r="D136" s="9">
        <v>100</v>
      </c>
      <c r="E136" s="9">
        <v>36</v>
      </c>
      <c r="F136" s="9">
        <f t="shared" si="3"/>
        <v>3600</v>
      </c>
    </row>
    <row r="137" spans="1:6" x14ac:dyDescent="0.2">
      <c r="A137" s="23">
        <v>35</v>
      </c>
      <c r="B137" s="16" t="s">
        <v>81</v>
      </c>
      <c r="C137" s="3">
        <v>1</v>
      </c>
      <c r="D137" s="9">
        <v>100</v>
      </c>
      <c r="E137" s="9">
        <v>1</v>
      </c>
      <c r="F137" s="9">
        <f t="shared" si="3"/>
        <v>100</v>
      </c>
    </row>
    <row r="138" spans="1:6" ht="16.5" customHeight="1" x14ac:dyDescent="0.2">
      <c r="A138" s="130" t="s">
        <v>10</v>
      </c>
      <c r="B138" s="130"/>
      <c r="C138" s="130"/>
      <c r="D138" s="130"/>
      <c r="E138" s="130"/>
      <c r="F138" s="5">
        <f>SUM(F131:F137)</f>
        <v>127900</v>
      </c>
    </row>
    <row r="139" spans="1:6" ht="35.25" customHeight="1" x14ac:dyDescent="0.2">
      <c r="A139" s="128" t="s">
        <v>74</v>
      </c>
      <c r="B139" s="128"/>
      <c r="C139" s="128"/>
      <c r="D139" s="128"/>
      <c r="E139" s="128"/>
      <c r="F139" s="128"/>
    </row>
    <row r="140" spans="1:6" x14ac:dyDescent="0.2">
      <c r="A140" s="127" t="s">
        <v>281</v>
      </c>
      <c r="B140" s="127"/>
      <c r="C140" s="127"/>
      <c r="D140" s="127"/>
      <c r="E140" s="127"/>
      <c r="F140" s="127"/>
    </row>
    <row r="141" spans="1:6" ht="44" x14ac:dyDescent="0.2">
      <c r="A141" s="13">
        <v>36</v>
      </c>
      <c r="B141" s="14" t="s">
        <v>99</v>
      </c>
      <c r="C141" s="13">
        <v>1</v>
      </c>
      <c r="D141" s="15">
        <v>700</v>
      </c>
      <c r="E141" s="13">
        <v>50</v>
      </c>
      <c r="F141" s="9">
        <f t="shared" ref="F141:F144" si="4">D141*E141</f>
        <v>35000</v>
      </c>
    </row>
    <row r="142" spans="1:6" ht="55" x14ac:dyDescent="0.2">
      <c r="A142" s="13">
        <v>37</v>
      </c>
      <c r="B142" s="14" t="s">
        <v>100</v>
      </c>
      <c r="C142" s="13">
        <v>1</v>
      </c>
      <c r="D142" s="15">
        <v>800</v>
      </c>
      <c r="E142" s="13">
        <v>50</v>
      </c>
      <c r="F142" s="9">
        <f t="shared" si="4"/>
        <v>40000</v>
      </c>
    </row>
    <row r="143" spans="1:6" ht="27" customHeight="1" x14ac:dyDescent="0.2">
      <c r="A143" s="13">
        <v>38</v>
      </c>
      <c r="B143" s="14" t="s">
        <v>105</v>
      </c>
      <c r="C143" s="13">
        <v>1</v>
      </c>
      <c r="D143" s="15">
        <v>8000</v>
      </c>
      <c r="E143" s="13">
        <v>3</v>
      </c>
      <c r="F143" s="9">
        <f t="shared" si="4"/>
        <v>24000</v>
      </c>
    </row>
    <row r="144" spans="1:6" x14ac:dyDescent="0.2">
      <c r="A144" s="13">
        <v>39</v>
      </c>
      <c r="B144" s="14" t="s">
        <v>106</v>
      </c>
      <c r="C144" s="13" t="s">
        <v>107</v>
      </c>
      <c r="D144" s="15">
        <v>125</v>
      </c>
      <c r="E144" s="13">
        <v>8</v>
      </c>
      <c r="F144" s="9">
        <f t="shared" si="4"/>
        <v>1000</v>
      </c>
    </row>
    <row r="145" spans="1:6" x14ac:dyDescent="0.2">
      <c r="A145" s="130" t="s">
        <v>10</v>
      </c>
      <c r="B145" s="130"/>
      <c r="C145" s="130"/>
      <c r="D145" s="130"/>
      <c r="E145" s="130"/>
      <c r="F145" s="5">
        <f>SUM(F141:F144)</f>
        <v>100000</v>
      </c>
    </row>
    <row r="146" spans="1:6" ht="46.5" customHeight="1" x14ac:dyDescent="0.2">
      <c r="A146" s="131" t="s">
        <v>3</v>
      </c>
      <c r="B146" s="131"/>
      <c r="C146" s="131"/>
      <c r="D146" s="131"/>
      <c r="E146" s="131"/>
      <c r="F146" s="131"/>
    </row>
    <row r="147" spans="1:6" x14ac:dyDescent="0.2">
      <c r="A147" s="132" t="s">
        <v>108</v>
      </c>
      <c r="B147" s="132"/>
      <c r="C147" s="132"/>
      <c r="D147" s="132"/>
      <c r="E147" s="132"/>
      <c r="F147" s="132"/>
    </row>
    <row r="148" spans="1:6" ht="44" x14ac:dyDescent="0.2">
      <c r="A148" s="3">
        <v>40</v>
      </c>
      <c r="B148" s="14" t="s">
        <v>99</v>
      </c>
      <c r="C148" s="13">
        <v>1</v>
      </c>
      <c r="D148" s="15">
        <v>700</v>
      </c>
      <c r="E148" s="13">
        <v>50</v>
      </c>
      <c r="F148" s="9">
        <f t="shared" ref="F148:F169" si="5">D148*E148</f>
        <v>35000</v>
      </c>
    </row>
    <row r="149" spans="1:6" ht="55" x14ac:dyDescent="0.2">
      <c r="A149" s="3">
        <v>41</v>
      </c>
      <c r="B149" s="14" t="s">
        <v>100</v>
      </c>
      <c r="C149" s="13">
        <v>1</v>
      </c>
      <c r="D149" s="15">
        <v>800</v>
      </c>
      <c r="E149" s="13">
        <v>50</v>
      </c>
      <c r="F149" s="9">
        <f t="shared" si="5"/>
        <v>40000</v>
      </c>
    </row>
    <row r="150" spans="1:6" x14ac:dyDescent="0.2">
      <c r="A150" s="3">
        <v>42</v>
      </c>
      <c r="B150" s="14" t="s">
        <v>105</v>
      </c>
      <c r="C150" s="13">
        <v>1</v>
      </c>
      <c r="D150" s="15">
        <v>8000</v>
      </c>
      <c r="E150" s="13">
        <v>10</v>
      </c>
      <c r="F150" s="9">
        <f t="shared" si="5"/>
        <v>80000</v>
      </c>
    </row>
    <row r="151" spans="1:6" x14ac:dyDescent="0.2">
      <c r="A151" s="3">
        <v>43</v>
      </c>
      <c r="B151" s="14" t="s">
        <v>106</v>
      </c>
      <c r="C151" s="13" t="s">
        <v>107</v>
      </c>
      <c r="D151" s="15">
        <v>125</v>
      </c>
      <c r="E151" s="13">
        <v>8</v>
      </c>
      <c r="F151" s="9">
        <f t="shared" si="5"/>
        <v>1000</v>
      </c>
    </row>
    <row r="152" spans="1:6" x14ac:dyDescent="0.2">
      <c r="A152" s="3">
        <v>44</v>
      </c>
      <c r="B152" s="22" t="s">
        <v>110</v>
      </c>
      <c r="C152" s="13" t="s">
        <v>107</v>
      </c>
      <c r="D152" s="15">
        <v>1600</v>
      </c>
      <c r="E152" s="13">
        <v>10</v>
      </c>
      <c r="F152" s="9">
        <f t="shared" si="5"/>
        <v>16000</v>
      </c>
    </row>
    <row r="153" spans="1:6" x14ac:dyDescent="0.2">
      <c r="A153" s="3">
        <v>45</v>
      </c>
      <c r="B153" s="22" t="s">
        <v>111</v>
      </c>
      <c r="C153" s="13">
        <v>1</v>
      </c>
      <c r="D153" s="15">
        <v>100</v>
      </c>
      <c r="E153" s="13">
        <v>12</v>
      </c>
      <c r="F153" s="9">
        <f t="shared" si="5"/>
        <v>1200</v>
      </c>
    </row>
    <row r="154" spans="1:6" x14ac:dyDescent="0.2">
      <c r="A154" s="3">
        <v>46</v>
      </c>
      <c r="B154" s="22" t="s">
        <v>112</v>
      </c>
      <c r="C154" s="13">
        <v>1</v>
      </c>
      <c r="D154" s="15">
        <v>80</v>
      </c>
      <c r="E154" s="13">
        <v>12</v>
      </c>
      <c r="F154" s="9">
        <f t="shared" si="5"/>
        <v>960</v>
      </c>
    </row>
    <row r="155" spans="1:6" x14ac:dyDescent="0.2">
      <c r="A155" s="3">
        <v>47</v>
      </c>
      <c r="B155" s="22" t="s">
        <v>113</v>
      </c>
      <c r="C155" s="13" t="s">
        <v>114</v>
      </c>
      <c r="D155" s="15">
        <v>150</v>
      </c>
      <c r="E155" s="13">
        <v>12</v>
      </c>
      <c r="F155" s="9">
        <f t="shared" si="5"/>
        <v>1800</v>
      </c>
    </row>
    <row r="156" spans="1:6" x14ac:dyDescent="0.2">
      <c r="A156" s="3">
        <v>48</v>
      </c>
      <c r="B156" s="22" t="s">
        <v>115</v>
      </c>
      <c r="C156" s="13" t="s">
        <v>116</v>
      </c>
      <c r="D156" s="15">
        <v>600</v>
      </c>
      <c r="E156" s="13">
        <v>3</v>
      </c>
      <c r="F156" s="9">
        <f t="shared" si="5"/>
        <v>1800</v>
      </c>
    </row>
    <row r="157" spans="1:6" x14ac:dyDescent="0.2">
      <c r="A157" s="3">
        <v>49</v>
      </c>
      <c r="B157" s="22" t="s">
        <v>117</v>
      </c>
      <c r="C157" s="13" t="s">
        <v>107</v>
      </c>
      <c r="D157" s="15">
        <v>4200</v>
      </c>
      <c r="E157" s="13">
        <v>2</v>
      </c>
      <c r="F157" s="9">
        <f t="shared" si="5"/>
        <v>8400</v>
      </c>
    </row>
    <row r="158" spans="1:6" x14ac:dyDescent="0.2">
      <c r="A158" s="3">
        <v>50</v>
      </c>
      <c r="B158" s="22" t="s">
        <v>118</v>
      </c>
      <c r="C158" s="13">
        <v>1</v>
      </c>
      <c r="D158" s="15">
        <v>50</v>
      </c>
      <c r="E158" s="13">
        <v>12</v>
      </c>
      <c r="F158" s="9">
        <f t="shared" si="5"/>
        <v>600</v>
      </c>
    </row>
    <row r="159" spans="1:6" x14ac:dyDescent="0.2">
      <c r="A159" s="3">
        <v>51</v>
      </c>
      <c r="B159" s="22" t="s">
        <v>119</v>
      </c>
      <c r="C159" s="13" t="s">
        <v>107</v>
      </c>
      <c r="D159" s="15">
        <v>80</v>
      </c>
      <c r="E159" s="13">
        <v>6</v>
      </c>
      <c r="F159" s="9">
        <f t="shared" si="5"/>
        <v>480</v>
      </c>
    </row>
    <row r="160" spans="1:6" x14ac:dyDescent="0.2">
      <c r="A160" s="3">
        <v>52</v>
      </c>
      <c r="B160" s="22" t="s">
        <v>120</v>
      </c>
      <c r="C160" s="13" t="s">
        <v>107</v>
      </c>
      <c r="D160" s="15">
        <v>110</v>
      </c>
      <c r="E160" s="13">
        <v>6</v>
      </c>
      <c r="F160" s="9">
        <f t="shared" si="5"/>
        <v>660</v>
      </c>
    </row>
    <row r="161" spans="1:6" x14ac:dyDescent="0.2">
      <c r="A161" s="3">
        <v>53</v>
      </c>
      <c r="B161" s="22" t="s">
        <v>121</v>
      </c>
      <c r="C161" s="13" t="s">
        <v>107</v>
      </c>
      <c r="D161" s="15">
        <v>150</v>
      </c>
      <c r="E161" s="13">
        <v>6</v>
      </c>
      <c r="F161" s="9">
        <f t="shared" si="5"/>
        <v>900</v>
      </c>
    </row>
    <row r="162" spans="1:6" x14ac:dyDescent="0.2">
      <c r="A162" s="3">
        <v>54</v>
      </c>
      <c r="B162" s="22" t="s">
        <v>122</v>
      </c>
      <c r="C162" s="13">
        <v>1</v>
      </c>
      <c r="D162" s="15">
        <v>50</v>
      </c>
      <c r="E162" s="13">
        <v>12</v>
      </c>
      <c r="F162" s="9">
        <f t="shared" si="5"/>
        <v>600</v>
      </c>
    </row>
    <row r="163" spans="1:6" x14ac:dyDescent="0.2">
      <c r="A163" s="3">
        <v>55</v>
      </c>
      <c r="B163" s="22" t="s">
        <v>123</v>
      </c>
      <c r="C163" s="13">
        <v>1</v>
      </c>
      <c r="D163" s="15">
        <v>40</v>
      </c>
      <c r="E163" s="13">
        <v>12</v>
      </c>
      <c r="F163" s="9">
        <f t="shared" si="5"/>
        <v>480</v>
      </c>
    </row>
    <row r="164" spans="1:6" x14ac:dyDescent="0.2">
      <c r="A164" s="3">
        <v>56</v>
      </c>
      <c r="B164" s="22" t="s">
        <v>124</v>
      </c>
      <c r="C164" s="13">
        <v>1</v>
      </c>
      <c r="D164" s="15">
        <v>300</v>
      </c>
      <c r="E164" s="13">
        <v>6</v>
      </c>
      <c r="F164" s="9">
        <f t="shared" si="5"/>
        <v>1800</v>
      </c>
    </row>
    <row r="165" spans="1:6" x14ac:dyDescent="0.2">
      <c r="A165" s="3">
        <v>57</v>
      </c>
      <c r="B165" s="22" t="s">
        <v>125</v>
      </c>
      <c r="C165" s="13">
        <v>1</v>
      </c>
      <c r="D165" s="15">
        <v>80</v>
      </c>
      <c r="E165" s="13">
        <v>12</v>
      </c>
      <c r="F165" s="9">
        <f t="shared" si="5"/>
        <v>960</v>
      </c>
    </row>
    <row r="166" spans="1:6" x14ac:dyDescent="0.2">
      <c r="A166" s="3">
        <v>58</v>
      </c>
      <c r="B166" s="22" t="s">
        <v>126</v>
      </c>
      <c r="C166" s="13">
        <v>1</v>
      </c>
      <c r="D166" s="15">
        <v>150</v>
      </c>
      <c r="E166" s="13">
        <v>12</v>
      </c>
      <c r="F166" s="9">
        <f t="shared" si="5"/>
        <v>1800</v>
      </c>
    </row>
    <row r="167" spans="1:6" x14ac:dyDescent="0.2">
      <c r="A167" s="3">
        <v>59</v>
      </c>
      <c r="B167" s="22" t="s">
        <v>127</v>
      </c>
      <c r="C167" s="13">
        <v>1</v>
      </c>
      <c r="D167" s="15">
        <v>125</v>
      </c>
      <c r="E167" s="13">
        <v>12</v>
      </c>
      <c r="F167" s="9">
        <f t="shared" si="5"/>
        <v>1500</v>
      </c>
    </row>
    <row r="168" spans="1:6" x14ac:dyDescent="0.2">
      <c r="A168" s="3">
        <v>60</v>
      </c>
      <c r="B168" s="22" t="s">
        <v>128</v>
      </c>
      <c r="C168" s="13" t="s">
        <v>107</v>
      </c>
      <c r="D168" s="15">
        <v>225</v>
      </c>
      <c r="E168" s="13">
        <v>18</v>
      </c>
      <c r="F168" s="9">
        <f t="shared" si="5"/>
        <v>4050</v>
      </c>
    </row>
    <row r="169" spans="1:6" x14ac:dyDescent="0.2">
      <c r="A169" s="3">
        <v>61</v>
      </c>
      <c r="B169" s="22" t="s">
        <v>129</v>
      </c>
      <c r="C169" s="13">
        <v>1</v>
      </c>
      <c r="D169" s="15">
        <v>10</v>
      </c>
      <c r="E169" s="13">
        <v>1</v>
      </c>
      <c r="F169" s="9">
        <f t="shared" si="5"/>
        <v>10</v>
      </c>
    </row>
    <row r="170" spans="1:6" x14ac:dyDescent="0.2">
      <c r="A170" s="130" t="s">
        <v>10</v>
      </c>
      <c r="B170" s="130"/>
      <c r="C170" s="130"/>
      <c r="D170" s="130"/>
      <c r="E170" s="130"/>
      <c r="F170" s="5">
        <f>SUM(F148:F169)</f>
        <v>200000</v>
      </c>
    </row>
    <row r="171" spans="1:6" x14ac:dyDescent="0.2">
      <c r="A171" s="132" t="s">
        <v>109</v>
      </c>
      <c r="B171" s="132"/>
      <c r="C171" s="132"/>
      <c r="D171" s="132"/>
      <c r="E171" s="132"/>
      <c r="F171" s="132"/>
    </row>
    <row r="172" spans="1:6" x14ac:dyDescent="0.2">
      <c r="A172" s="3">
        <v>62</v>
      </c>
      <c r="B172" s="22" t="s">
        <v>93</v>
      </c>
      <c r="C172" s="3">
        <v>1</v>
      </c>
      <c r="D172" s="9">
        <v>225</v>
      </c>
      <c r="E172" s="9">
        <v>144</v>
      </c>
      <c r="F172" s="9">
        <f t="shared" ref="F172:F205" si="6">D172*E172</f>
        <v>32400</v>
      </c>
    </row>
    <row r="173" spans="1:6" x14ac:dyDescent="0.2">
      <c r="A173" s="3">
        <v>63</v>
      </c>
      <c r="B173" s="16" t="s">
        <v>133</v>
      </c>
      <c r="C173" s="3">
        <v>1</v>
      </c>
      <c r="D173" s="9">
        <v>425</v>
      </c>
      <c r="E173" s="9">
        <v>48</v>
      </c>
      <c r="F173" s="9">
        <f t="shared" si="6"/>
        <v>20400</v>
      </c>
    </row>
    <row r="174" spans="1:6" x14ac:dyDescent="0.2">
      <c r="A174" s="3">
        <v>64</v>
      </c>
      <c r="B174" s="16" t="s">
        <v>131</v>
      </c>
      <c r="C174" s="3" t="s">
        <v>130</v>
      </c>
      <c r="D174" s="9">
        <v>200</v>
      </c>
      <c r="E174" s="9">
        <v>6</v>
      </c>
      <c r="F174" s="9">
        <f t="shared" si="6"/>
        <v>1200</v>
      </c>
    </row>
    <row r="175" spans="1:6" x14ac:dyDescent="0.2">
      <c r="A175" s="3">
        <v>65</v>
      </c>
      <c r="B175" s="16" t="s">
        <v>132</v>
      </c>
      <c r="C175" s="3" t="s">
        <v>130</v>
      </c>
      <c r="D175" s="9">
        <v>150</v>
      </c>
      <c r="E175" s="9">
        <v>24</v>
      </c>
      <c r="F175" s="9">
        <f t="shared" si="6"/>
        <v>3600</v>
      </c>
    </row>
    <row r="176" spans="1:6" x14ac:dyDescent="0.2">
      <c r="A176" s="3">
        <v>66</v>
      </c>
      <c r="B176" s="16" t="s">
        <v>94</v>
      </c>
      <c r="C176" s="3">
        <v>1</v>
      </c>
      <c r="D176" s="9">
        <v>225</v>
      </c>
      <c r="E176" s="9">
        <v>48</v>
      </c>
      <c r="F176" s="9">
        <f t="shared" si="6"/>
        <v>10800</v>
      </c>
    </row>
    <row r="177" spans="1:6" x14ac:dyDescent="0.2">
      <c r="A177" s="3">
        <v>67</v>
      </c>
      <c r="B177" s="16" t="s">
        <v>85</v>
      </c>
      <c r="C177" s="3">
        <v>1</v>
      </c>
      <c r="D177" s="9">
        <v>50</v>
      </c>
      <c r="E177" s="9">
        <v>48</v>
      </c>
      <c r="F177" s="9">
        <f t="shared" si="6"/>
        <v>2400</v>
      </c>
    </row>
    <row r="178" spans="1:6" x14ac:dyDescent="0.2">
      <c r="A178" s="3">
        <v>68</v>
      </c>
      <c r="B178" s="22" t="s">
        <v>79</v>
      </c>
      <c r="C178" s="3">
        <v>1</v>
      </c>
      <c r="D178" s="9">
        <v>225</v>
      </c>
      <c r="E178" s="9">
        <v>144</v>
      </c>
      <c r="F178" s="9">
        <f t="shared" si="6"/>
        <v>32400</v>
      </c>
    </row>
    <row r="179" spans="1:6" x14ac:dyDescent="0.2">
      <c r="A179" s="3">
        <v>69</v>
      </c>
      <c r="B179" s="16" t="s">
        <v>80</v>
      </c>
      <c r="C179" s="3">
        <v>1</v>
      </c>
      <c r="D179" s="9">
        <v>100</v>
      </c>
      <c r="E179" s="9">
        <v>36</v>
      </c>
      <c r="F179" s="9">
        <f t="shared" si="6"/>
        <v>3600</v>
      </c>
    </row>
    <row r="180" spans="1:6" x14ac:dyDescent="0.2">
      <c r="A180" s="3">
        <v>70</v>
      </c>
      <c r="B180" s="8" t="s">
        <v>63</v>
      </c>
      <c r="C180" s="3">
        <v>1</v>
      </c>
      <c r="D180" s="9">
        <v>800</v>
      </c>
      <c r="E180" s="9">
        <v>48</v>
      </c>
      <c r="F180" s="9">
        <f t="shared" si="6"/>
        <v>38400</v>
      </c>
    </row>
    <row r="181" spans="1:6" x14ac:dyDescent="0.2">
      <c r="A181" s="3">
        <v>71</v>
      </c>
      <c r="B181" s="8" t="s">
        <v>64</v>
      </c>
      <c r="C181" s="3">
        <v>1</v>
      </c>
      <c r="D181" s="9">
        <v>400</v>
      </c>
      <c r="E181" s="9">
        <v>24</v>
      </c>
      <c r="F181" s="9">
        <f t="shared" si="6"/>
        <v>9600</v>
      </c>
    </row>
    <row r="182" spans="1:6" x14ac:dyDescent="0.2">
      <c r="A182" s="3">
        <v>72</v>
      </c>
      <c r="B182" s="16" t="s">
        <v>95</v>
      </c>
      <c r="C182" s="3">
        <v>1</v>
      </c>
      <c r="D182" s="9">
        <v>600</v>
      </c>
      <c r="E182" s="9">
        <v>12</v>
      </c>
      <c r="F182" s="9">
        <f t="shared" si="6"/>
        <v>7200</v>
      </c>
    </row>
    <row r="183" spans="1:6" x14ac:dyDescent="0.2">
      <c r="A183" s="3">
        <v>73</v>
      </c>
      <c r="B183" s="16" t="s">
        <v>83</v>
      </c>
      <c r="C183" s="3" t="s">
        <v>135</v>
      </c>
      <c r="D183" s="9">
        <v>1600</v>
      </c>
      <c r="E183" s="9">
        <v>2</v>
      </c>
      <c r="F183" s="9">
        <f t="shared" si="6"/>
        <v>3200</v>
      </c>
    </row>
    <row r="184" spans="1:6" x14ac:dyDescent="0.2">
      <c r="A184" s="3">
        <v>74</v>
      </c>
      <c r="B184" s="16" t="s">
        <v>84</v>
      </c>
      <c r="C184" s="3">
        <v>12</v>
      </c>
      <c r="D184" s="9">
        <v>4000</v>
      </c>
      <c r="E184" s="9">
        <v>12</v>
      </c>
      <c r="F184" s="9">
        <f t="shared" si="6"/>
        <v>48000</v>
      </c>
    </row>
    <row r="185" spans="1:6" x14ac:dyDescent="0.2">
      <c r="A185" s="3">
        <v>75</v>
      </c>
      <c r="B185" s="16" t="s">
        <v>86</v>
      </c>
      <c r="C185" s="3">
        <v>1</v>
      </c>
      <c r="D185" s="9">
        <v>350</v>
      </c>
      <c r="E185" s="9">
        <v>6</v>
      </c>
      <c r="F185" s="9">
        <f t="shared" si="6"/>
        <v>2100</v>
      </c>
    </row>
    <row r="186" spans="1:6" x14ac:dyDescent="0.2">
      <c r="A186" s="3">
        <v>76</v>
      </c>
      <c r="B186" s="16" t="s">
        <v>87</v>
      </c>
      <c r="C186" s="3">
        <v>1</v>
      </c>
      <c r="D186" s="9">
        <v>900</v>
      </c>
      <c r="E186" s="9">
        <v>6</v>
      </c>
      <c r="F186" s="9">
        <f t="shared" si="6"/>
        <v>5400</v>
      </c>
    </row>
    <row r="187" spans="1:6" x14ac:dyDescent="0.2">
      <c r="A187" s="3">
        <v>77</v>
      </c>
      <c r="B187" s="16" t="s">
        <v>136</v>
      </c>
      <c r="C187" s="3">
        <v>1</v>
      </c>
      <c r="D187" s="9">
        <v>2000</v>
      </c>
      <c r="E187" s="9">
        <v>12</v>
      </c>
      <c r="F187" s="9">
        <f t="shared" si="6"/>
        <v>24000</v>
      </c>
    </row>
    <row r="188" spans="1:6" x14ac:dyDescent="0.2">
      <c r="A188" s="3">
        <v>78</v>
      </c>
      <c r="B188" s="16" t="s">
        <v>137</v>
      </c>
      <c r="C188" s="3">
        <v>1</v>
      </c>
      <c r="D188" s="9">
        <v>2000</v>
      </c>
      <c r="E188" s="9">
        <v>12</v>
      </c>
      <c r="F188" s="9">
        <f t="shared" si="6"/>
        <v>24000</v>
      </c>
    </row>
    <row r="189" spans="1:6" x14ac:dyDescent="0.2">
      <c r="A189" s="3">
        <v>79</v>
      </c>
      <c r="B189" s="16" t="s">
        <v>88</v>
      </c>
      <c r="C189" s="3">
        <v>1</v>
      </c>
      <c r="D189" s="9">
        <v>1500</v>
      </c>
      <c r="E189" s="9">
        <v>36</v>
      </c>
      <c r="F189" s="9">
        <f t="shared" si="6"/>
        <v>54000</v>
      </c>
    </row>
    <row r="190" spans="1:6" x14ac:dyDescent="0.2">
      <c r="A190" s="3">
        <v>80</v>
      </c>
      <c r="B190" s="16" t="s">
        <v>89</v>
      </c>
      <c r="C190" s="3">
        <v>1</v>
      </c>
      <c r="D190" s="9">
        <v>50</v>
      </c>
      <c r="E190" s="9">
        <v>72</v>
      </c>
      <c r="F190" s="9">
        <f t="shared" si="6"/>
        <v>3600</v>
      </c>
    </row>
    <row r="191" spans="1:6" x14ac:dyDescent="0.2">
      <c r="A191" s="3">
        <v>81</v>
      </c>
      <c r="B191" s="16" t="s">
        <v>90</v>
      </c>
      <c r="C191" s="3">
        <v>1</v>
      </c>
      <c r="D191" s="9">
        <v>1000</v>
      </c>
      <c r="E191" s="9">
        <v>12</v>
      </c>
      <c r="F191" s="9">
        <f t="shared" si="6"/>
        <v>12000</v>
      </c>
    </row>
    <row r="192" spans="1:6" x14ac:dyDescent="0.2">
      <c r="A192" s="3">
        <v>82</v>
      </c>
      <c r="B192" s="16" t="s">
        <v>91</v>
      </c>
      <c r="C192" s="3">
        <v>1</v>
      </c>
      <c r="D192" s="9">
        <v>300</v>
      </c>
      <c r="E192" s="9">
        <v>36</v>
      </c>
      <c r="F192" s="9">
        <f t="shared" si="6"/>
        <v>10800</v>
      </c>
    </row>
    <row r="193" spans="1:6" x14ac:dyDescent="0.2">
      <c r="A193" s="3">
        <v>83</v>
      </c>
      <c r="B193" s="16" t="s">
        <v>138</v>
      </c>
      <c r="C193" s="3">
        <v>1</v>
      </c>
      <c r="D193" s="9">
        <v>1000</v>
      </c>
      <c r="E193" s="9">
        <v>12</v>
      </c>
      <c r="F193" s="9">
        <f t="shared" si="6"/>
        <v>12000</v>
      </c>
    </row>
    <row r="194" spans="1:6" x14ac:dyDescent="0.2">
      <c r="A194" s="3">
        <v>84</v>
      </c>
      <c r="B194" s="16" t="s">
        <v>139</v>
      </c>
      <c r="C194" s="3">
        <v>1</v>
      </c>
      <c r="D194" s="9">
        <v>800</v>
      </c>
      <c r="E194" s="9">
        <v>24</v>
      </c>
      <c r="F194" s="9">
        <f t="shared" si="6"/>
        <v>19200</v>
      </c>
    </row>
    <row r="195" spans="1:6" x14ac:dyDescent="0.2">
      <c r="A195" s="3">
        <v>85</v>
      </c>
      <c r="B195" s="16" t="s">
        <v>140</v>
      </c>
      <c r="C195" s="3">
        <v>1</v>
      </c>
      <c r="D195" s="9">
        <v>1000</v>
      </c>
      <c r="E195" s="9">
        <v>24</v>
      </c>
      <c r="F195" s="9">
        <f t="shared" si="6"/>
        <v>24000</v>
      </c>
    </row>
    <row r="196" spans="1:6" x14ac:dyDescent="0.2">
      <c r="A196" s="3">
        <v>86</v>
      </c>
      <c r="B196" s="16" t="s">
        <v>141</v>
      </c>
      <c r="C196" s="3">
        <v>1</v>
      </c>
      <c r="D196" s="9">
        <v>3600</v>
      </c>
      <c r="E196" s="9">
        <v>12</v>
      </c>
      <c r="F196" s="9">
        <f t="shared" si="6"/>
        <v>43200</v>
      </c>
    </row>
    <row r="197" spans="1:6" ht="22" x14ac:dyDescent="0.2">
      <c r="A197" s="3">
        <v>87</v>
      </c>
      <c r="B197" s="16" t="s">
        <v>142</v>
      </c>
      <c r="C197" s="3">
        <v>1</v>
      </c>
      <c r="D197" s="9">
        <v>3000</v>
      </c>
      <c r="E197" s="9">
        <v>6</v>
      </c>
      <c r="F197" s="9">
        <f t="shared" si="6"/>
        <v>18000</v>
      </c>
    </row>
    <row r="198" spans="1:6" x14ac:dyDescent="0.2">
      <c r="A198" s="3">
        <v>88</v>
      </c>
      <c r="B198" s="16" t="s">
        <v>143</v>
      </c>
      <c r="C198" s="3">
        <v>1</v>
      </c>
      <c r="D198" s="9">
        <v>500</v>
      </c>
      <c r="E198" s="9">
        <v>36</v>
      </c>
      <c r="F198" s="9">
        <f t="shared" si="6"/>
        <v>18000</v>
      </c>
    </row>
    <row r="199" spans="1:6" x14ac:dyDescent="0.2">
      <c r="A199" s="3">
        <v>89</v>
      </c>
      <c r="B199" s="16" t="s">
        <v>144</v>
      </c>
      <c r="C199" s="3">
        <v>1</v>
      </c>
      <c r="D199" s="9">
        <v>150</v>
      </c>
      <c r="E199" s="9">
        <v>48</v>
      </c>
      <c r="F199" s="9">
        <f t="shared" si="6"/>
        <v>7200</v>
      </c>
    </row>
    <row r="200" spans="1:6" x14ac:dyDescent="0.2">
      <c r="A200" s="3">
        <v>90</v>
      </c>
      <c r="B200" s="16" t="s">
        <v>145</v>
      </c>
      <c r="C200" s="3">
        <v>1</v>
      </c>
      <c r="D200" s="9">
        <v>150</v>
      </c>
      <c r="E200" s="9">
        <v>48</v>
      </c>
      <c r="F200" s="9">
        <f t="shared" si="6"/>
        <v>7200</v>
      </c>
    </row>
    <row r="201" spans="1:6" x14ac:dyDescent="0.2">
      <c r="A201" s="3">
        <v>91</v>
      </c>
      <c r="B201" s="16" t="s">
        <v>82</v>
      </c>
      <c r="C201" s="3">
        <v>1</v>
      </c>
      <c r="D201" s="9">
        <v>600</v>
      </c>
      <c r="E201" s="9">
        <v>24</v>
      </c>
      <c r="F201" s="9">
        <f t="shared" si="6"/>
        <v>14400</v>
      </c>
    </row>
    <row r="202" spans="1:6" ht="44" x14ac:dyDescent="0.2">
      <c r="A202" s="3">
        <v>92</v>
      </c>
      <c r="B202" s="16" t="s">
        <v>146</v>
      </c>
      <c r="C202" s="3">
        <v>1</v>
      </c>
      <c r="D202" s="9">
        <v>7000</v>
      </c>
      <c r="E202" s="9">
        <v>2</v>
      </c>
      <c r="F202" s="9">
        <f t="shared" si="6"/>
        <v>14000</v>
      </c>
    </row>
    <row r="203" spans="1:6" x14ac:dyDescent="0.2">
      <c r="A203" s="3">
        <v>93</v>
      </c>
      <c r="B203" s="16" t="s">
        <v>147</v>
      </c>
      <c r="C203" s="3">
        <v>1</v>
      </c>
      <c r="D203" s="9">
        <v>8000</v>
      </c>
      <c r="E203" s="9">
        <v>6</v>
      </c>
      <c r="F203" s="9">
        <f t="shared" si="6"/>
        <v>48000</v>
      </c>
    </row>
    <row r="204" spans="1:6" x14ac:dyDescent="0.2">
      <c r="A204" s="3">
        <v>94</v>
      </c>
      <c r="B204" s="16" t="s">
        <v>148</v>
      </c>
      <c r="C204" s="3">
        <v>1</v>
      </c>
      <c r="D204" s="9">
        <v>12500</v>
      </c>
      <c r="E204" s="9">
        <v>2</v>
      </c>
      <c r="F204" s="9">
        <f t="shared" si="6"/>
        <v>25000</v>
      </c>
    </row>
    <row r="205" spans="1:6" x14ac:dyDescent="0.2">
      <c r="A205" s="3">
        <v>95</v>
      </c>
      <c r="B205" s="16" t="s">
        <v>149</v>
      </c>
      <c r="C205" s="3">
        <v>1</v>
      </c>
      <c r="D205" s="9">
        <v>350</v>
      </c>
      <c r="E205" s="9">
        <v>2</v>
      </c>
      <c r="F205" s="9">
        <f t="shared" si="6"/>
        <v>700</v>
      </c>
    </row>
    <row r="206" spans="1:6" x14ac:dyDescent="0.2">
      <c r="A206" s="130" t="s">
        <v>10</v>
      </c>
      <c r="B206" s="130"/>
      <c r="C206" s="130"/>
      <c r="D206" s="130"/>
      <c r="E206" s="130"/>
      <c r="F206" s="5">
        <f>SUM(F172:F205)</f>
        <v>600000</v>
      </c>
    </row>
    <row r="207" spans="1:6" ht="57" customHeight="1" x14ac:dyDescent="0.2">
      <c r="A207" s="131" t="s">
        <v>4</v>
      </c>
      <c r="B207" s="131"/>
      <c r="C207" s="131"/>
      <c r="D207" s="131"/>
      <c r="E207" s="131"/>
      <c r="F207" s="131"/>
    </row>
    <row r="208" spans="1:6" x14ac:dyDescent="0.2">
      <c r="A208" s="132" t="s">
        <v>75</v>
      </c>
      <c r="B208" s="132"/>
      <c r="C208" s="132"/>
      <c r="D208" s="132"/>
      <c r="E208" s="132"/>
      <c r="F208" s="132"/>
    </row>
    <row r="209" spans="1:6" x14ac:dyDescent="0.2">
      <c r="A209" s="3">
        <v>96</v>
      </c>
      <c r="B209" s="8" t="s">
        <v>21</v>
      </c>
      <c r="C209" s="3">
        <v>1</v>
      </c>
      <c r="D209" s="9">
        <v>18000</v>
      </c>
      <c r="E209" s="9">
        <v>3</v>
      </c>
      <c r="F209" s="9">
        <f t="shared" ref="F209:F258" si="7">D209*E209</f>
        <v>54000</v>
      </c>
    </row>
    <row r="210" spans="1:6" x14ac:dyDescent="0.2">
      <c r="A210" s="3">
        <v>97</v>
      </c>
      <c r="B210" s="8" t="s">
        <v>22</v>
      </c>
      <c r="C210" s="3">
        <v>1</v>
      </c>
      <c r="D210" s="9">
        <v>18000</v>
      </c>
      <c r="E210" s="9">
        <v>12</v>
      </c>
      <c r="F210" s="9">
        <f t="shared" si="7"/>
        <v>216000</v>
      </c>
    </row>
    <row r="211" spans="1:6" x14ac:dyDescent="0.2">
      <c r="A211" s="3">
        <v>98</v>
      </c>
      <c r="B211" s="8" t="s">
        <v>23</v>
      </c>
      <c r="C211" s="3">
        <v>1</v>
      </c>
      <c r="D211" s="9">
        <v>900</v>
      </c>
      <c r="E211" s="9">
        <v>12</v>
      </c>
      <c r="F211" s="9">
        <f t="shared" si="7"/>
        <v>10800</v>
      </c>
    </row>
    <row r="212" spans="1:6" x14ac:dyDescent="0.2">
      <c r="A212" s="3">
        <v>99</v>
      </c>
      <c r="B212" s="8" t="s">
        <v>24</v>
      </c>
      <c r="C212" s="3">
        <v>1</v>
      </c>
      <c r="D212" s="9">
        <v>16000</v>
      </c>
      <c r="E212" s="9">
        <v>3</v>
      </c>
      <c r="F212" s="9">
        <f t="shared" si="7"/>
        <v>48000</v>
      </c>
    </row>
    <row r="213" spans="1:6" x14ac:dyDescent="0.2">
      <c r="A213" s="3">
        <v>100</v>
      </c>
      <c r="B213" s="8" t="s">
        <v>25</v>
      </c>
      <c r="C213" s="3">
        <v>1</v>
      </c>
      <c r="D213" s="9">
        <v>600</v>
      </c>
      <c r="E213" s="9">
        <v>24</v>
      </c>
      <c r="F213" s="9">
        <f t="shared" si="7"/>
        <v>14400</v>
      </c>
    </row>
    <row r="214" spans="1:6" x14ac:dyDescent="0.2">
      <c r="A214" s="3">
        <v>101</v>
      </c>
      <c r="B214" s="8" t="s">
        <v>26</v>
      </c>
      <c r="C214" s="3">
        <v>1</v>
      </c>
      <c r="D214" s="9">
        <v>12000</v>
      </c>
      <c r="E214" s="9">
        <v>4</v>
      </c>
      <c r="F214" s="9">
        <f t="shared" si="7"/>
        <v>48000</v>
      </c>
    </row>
    <row r="215" spans="1:6" x14ac:dyDescent="0.2">
      <c r="A215" s="3">
        <v>102</v>
      </c>
      <c r="B215" s="8" t="s">
        <v>27</v>
      </c>
      <c r="C215" s="3">
        <v>1</v>
      </c>
      <c r="D215" s="9">
        <v>800</v>
      </c>
      <c r="E215" s="9">
        <v>12</v>
      </c>
      <c r="F215" s="9">
        <f t="shared" si="7"/>
        <v>9600</v>
      </c>
    </row>
    <row r="216" spans="1:6" x14ac:dyDescent="0.2">
      <c r="A216" s="3">
        <v>103</v>
      </c>
      <c r="B216" s="8" t="s">
        <v>28</v>
      </c>
      <c r="C216" s="3">
        <v>1</v>
      </c>
      <c r="D216" s="9">
        <v>600</v>
      </c>
      <c r="E216" s="9">
        <v>4</v>
      </c>
      <c r="F216" s="9">
        <f t="shared" si="7"/>
        <v>2400</v>
      </c>
    </row>
    <row r="217" spans="1:6" x14ac:dyDescent="0.2">
      <c r="A217" s="3">
        <v>104</v>
      </c>
      <c r="B217" s="8" t="s">
        <v>29</v>
      </c>
      <c r="C217" s="3">
        <v>1</v>
      </c>
      <c r="D217" s="9">
        <v>1200</v>
      </c>
      <c r="E217" s="9">
        <v>4</v>
      </c>
      <c r="F217" s="9">
        <f t="shared" si="7"/>
        <v>4800</v>
      </c>
    </row>
    <row r="218" spans="1:6" x14ac:dyDescent="0.2">
      <c r="A218" s="3">
        <v>105</v>
      </c>
      <c r="B218" s="8" t="s">
        <v>30</v>
      </c>
      <c r="C218" s="3">
        <v>1</v>
      </c>
      <c r="D218" s="9">
        <v>1200</v>
      </c>
      <c r="E218" s="9">
        <v>24</v>
      </c>
      <c r="F218" s="9">
        <f t="shared" si="7"/>
        <v>28800</v>
      </c>
    </row>
    <row r="219" spans="1:6" x14ac:dyDescent="0.2">
      <c r="A219" s="3">
        <v>106</v>
      </c>
      <c r="B219" s="8" t="s">
        <v>31</v>
      </c>
      <c r="C219" s="3">
        <v>1</v>
      </c>
      <c r="D219" s="9">
        <v>800</v>
      </c>
      <c r="E219" s="9">
        <v>6</v>
      </c>
      <c r="F219" s="9">
        <f t="shared" si="7"/>
        <v>4800</v>
      </c>
    </row>
    <row r="220" spans="1:6" x14ac:dyDescent="0.2">
      <c r="A220" s="3">
        <v>107</v>
      </c>
      <c r="B220" s="8" t="s">
        <v>32</v>
      </c>
      <c r="C220" s="3">
        <v>1</v>
      </c>
      <c r="D220" s="9">
        <v>8500</v>
      </c>
      <c r="E220" s="9">
        <v>4</v>
      </c>
      <c r="F220" s="9">
        <f t="shared" si="7"/>
        <v>34000</v>
      </c>
    </row>
    <row r="221" spans="1:6" x14ac:dyDescent="0.2">
      <c r="A221" s="3">
        <v>108</v>
      </c>
      <c r="B221" s="8" t="s">
        <v>33</v>
      </c>
      <c r="C221" s="3">
        <v>1</v>
      </c>
      <c r="D221" s="9">
        <v>2400</v>
      </c>
      <c r="E221" s="9">
        <v>4</v>
      </c>
      <c r="F221" s="9">
        <f t="shared" si="7"/>
        <v>9600</v>
      </c>
    </row>
    <row r="222" spans="1:6" x14ac:dyDescent="0.2">
      <c r="A222" s="3">
        <v>109</v>
      </c>
      <c r="B222" s="8" t="s">
        <v>34</v>
      </c>
      <c r="C222" s="3">
        <v>1</v>
      </c>
      <c r="D222" s="9">
        <v>1200</v>
      </c>
      <c r="E222" s="9">
        <v>4</v>
      </c>
      <c r="F222" s="9">
        <f t="shared" si="7"/>
        <v>4800</v>
      </c>
    </row>
    <row r="223" spans="1:6" x14ac:dyDescent="0.2">
      <c r="A223" s="3">
        <v>110</v>
      </c>
      <c r="B223" s="8" t="s">
        <v>35</v>
      </c>
      <c r="C223" s="3">
        <v>1</v>
      </c>
      <c r="D223" s="9">
        <v>450</v>
      </c>
      <c r="E223" s="9">
        <v>4</v>
      </c>
      <c r="F223" s="9">
        <f t="shared" si="7"/>
        <v>1800</v>
      </c>
    </row>
    <row r="224" spans="1:6" x14ac:dyDescent="0.2">
      <c r="A224" s="3">
        <v>111</v>
      </c>
      <c r="B224" s="8" t="s">
        <v>36</v>
      </c>
      <c r="C224" s="3">
        <v>1</v>
      </c>
      <c r="D224" s="9">
        <v>150</v>
      </c>
      <c r="E224" s="9">
        <v>6</v>
      </c>
      <c r="F224" s="9">
        <f t="shared" si="7"/>
        <v>900</v>
      </c>
    </row>
    <row r="225" spans="1:6" x14ac:dyDescent="0.2">
      <c r="A225" s="3">
        <v>112</v>
      </c>
      <c r="B225" s="8" t="s">
        <v>37</v>
      </c>
      <c r="C225" s="3">
        <v>1</v>
      </c>
      <c r="D225" s="9">
        <v>800</v>
      </c>
      <c r="E225" s="9">
        <v>48</v>
      </c>
      <c r="F225" s="9">
        <f t="shared" si="7"/>
        <v>38400</v>
      </c>
    </row>
    <row r="226" spans="1:6" x14ac:dyDescent="0.2">
      <c r="A226" s="3">
        <v>113</v>
      </c>
      <c r="B226" s="8" t="s">
        <v>38</v>
      </c>
      <c r="C226" s="3">
        <v>1</v>
      </c>
      <c r="D226" s="9">
        <v>18000</v>
      </c>
      <c r="E226" s="9">
        <v>2</v>
      </c>
      <c r="F226" s="9">
        <f t="shared" si="7"/>
        <v>36000</v>
      </c>
    </row>
    <row r="227" spans="1:6" x14ac:dyDescent="0.2">
      <c r="A227" s="3">
        <v>114</v>
      </c>
      <c r="B227" s="8" t="s">
        <v>39</v>
      </c>
      <c r="C227" s="3">
        <v>1</v>
      </c>
      <c r="D227" s="9">
        <v>1200</v>
      </c>
      <c r="E227" s="9">
        <v>1</v>
      </c>
      <c r="F227" s="9">
        <f t="shared" si="7"/>
        <v>1200</v>
      </c>
    </row>
    <row r="228" spans="1:6" x14ac:dyDescent="0.2">
      <c r="A228" s="3">
        <v>115</v>
      </c>
      <c r="B228" s="8" t="s">
        <v>40</v>
      </c>
      <c r="C228" s="3">
        <v>1</v>
      </c>
      <c r="D228" s="9">
        <v>450</v>
      </c>
      <c r="E228" s="9">
        <v>4</v>
      </c>
      <c r="F228" s="9">
        <f t="shared" si="7"/>
        <v>1800</v>
      </c>
    </row>
    <row r="229" spans="1:6" x14ac:dyDescent="0.2">
      <c r="A229" s="3">
        <v>116</v>
      </c>
      <c r="B229" s="8" t="s">
        <v>41</v>
      </c>
      <c r="C229" s="3">
        <v>1</v>
      </c>
      <c r="D229" s="9">
        <v>16000</v>
      </c>
      <c r="E229" s="9">
        <v>6</v>
      </c>
      <c r="F229" s="9">
        <f t="shared" si="7"/>
        <v>96000</v>
      </c>
    </row>
    <row r="230" spans="1:6" ht="36" customHeight="1" x14ac:dyDescent="0.2">
      <c r="A230" s="3">
        <v>117</v>
      </c>
      <c r="B230" s="8" t="s">
        <v>42</v>
      </c>
      <c r="C230" s="3">
        <v>1</v>
      </c>
      <c r="D230" s="9">
        <v>14000</v>
      </c>
      <c r="E230" s="9">
        <v>3</v>
      </c>
      <c r="F230" s="9">
        <f t="shared" si="7"/>
        <v>42000</v>
      </c>
    </row>
    <row r="231" spans="1:6" ht="22" x14ac:dyDescent="0.2">
      <c r="A231" s="3">
        <v>118</v>
      </c>
      <c r="B231" s="8" t="s">
        <v>43</v>
      </c>
      <c r="C231" s="3">
        <v>1</v>
      </c>
      <c r="D231" s="9">
        <v>10000</v>
      </c>
      <c r="E231" s="9">
        <v>10</v>
      </c>
      <c r="F231" s="9">
        <f t="shared" si="7"/>
        <v>100000</v>
      </c>
    </row>
    <row r="232" spans="1:6" x14ac:dyDescent="0.2">
      <c r="A232" s="3">
        <v>119</v>
      </c>
      <c r="B232" s="8" t="s">
        <v>44</v>
      </c>
      <c r="C232" s="3">
        <v>1</v>
      </c>
      <c r="D232" s="9">
        <v>24000</v>
      </c>
      <c r="E232" s="9">
        <v>6</v>
      </c>
      <c r="F232" s="9">
        <f t="shared" si="7"/>
        <v>144000</v>
      </c>
    </row>
    <row r="233" spans="1:6" x14ac:dyDescent="0.2">
      <c r="A233" s="3">
        <v>120</v>
      </c>
      <c r="B233" s="8" t="s">
        <v>45</v>
      </c>
      <c r="C233" s="3">
        <v>1</v>
      </c>
      <c r="D233" s="9">
        <v>600</v>
      </c>
      <c r="E233" s="9">
        <v>30</v>
      </c>
      <c r="F233" s="9">
        <f t="shared" si="7"/>
        <v>18000</v>
      </c>
    </row>
    <row r="234" spans="1:6" x14ac:dyDescent="0.2">
      <c r="A234" s="3">
        <v>121</v>
      </c>
      <c r="B234" s="8" t="s">
        <v>46</v>
      </c>
      <c r="C234" s="3">
        <v>1</v>
      </c>
      <c r="D234" s="9">
        <v>300</v>
      </c>
      <c r="E234" s="9">
        <v>100</v>
      </c>
      <c r="F234" s="9">
        <f t="shared" si="7"/>
        <v>30000</v>
      </c>
    </row>
    <row r="235" spans="1:6" x14ac:dyDescent="0.2">
      <c r="A235" s="3">
        <v>122</v>
      </c>
      <c r="B235" s="8" t="s">
        <v>47</v>
      </c>
      <c r="C235" s="3">
        <v>1</v>
      </c>
      <c r="D235" s="9">
        <v>150</v>
      </c>
      <c r="E235" s="9">
        <v>136</v>
      </c>
      <c r="F235" s="9">
        <f t="shared" si="7"/>
        <v>20400</v>
      </c>
    </row>
    <row r="236" spans="1:6" ht="24.75" customHeight="1" x14ac:dyDescent="0.2">
      <c r="A236" s="3">
        <v>123</v>
      </c>
      <c r="B236" s="8" t="s">
        <v>48</v>
      </c>
      <c r="C236" s="3">
        <v>1</v>
      </c>
      <c r="D236" s="9">
        <v>400</v>
      </c>
      <c r="E236" s="9">
        <v>100</v>
      </c>
      <c r="F236" s="9">
        <f t="shared" si="7"/>
        <v>40000</v>
      </c>
    </row>
    <row r="237" spans="1:6" x14ac:dyDescent="0.2">
      <c r="A237" s="3">
        <v>124</v>
      </c>
      <c r="B237" s="8" t="s">
        <v>19</v>
      </c>
      <c r="C237" s="3">
        <v>1</v>
      </c>
      <c r="D237" s="9">
        <v>200</v>
      </c>
      <c r="E237" s="9">
        <v>100</v>
      </c>
      <c r="F237" s="9">
        <f t="shared" si="7"/>
        <v>20000</v>
      </c>
    </row>
    <row r="238" spans="1:6" x14ac:dyDescent="0.2">
      <c r="A238" s="3">
        <v>125</v>
      </c>
      <c r="B238" s="8" t="s">
        <v>20</v>
      </c>
      <c r="C238" s="3">
        <v>1</v>
      </c>
      <c r="D238" s="9">
        <v>100</v>
      </c>
      <c r="E238" s="9">
        <v>100</v>
      </c>
      <c r="F238" s="9">
        <f t="shared" si="7"/>
        <v>10000</v>
      </c>
    </row>
    <row r="239" spans="1:6" x14ac:dyDescent="0.2">
      <c r="A239" s="3">
        <v>126</v>
      </c>
      <c r="B239" s="8" t="s">
        <v>49</v>
      </c>
      <c r="C239" s="3">
        <v>1</v>
      </c>
      <c r="D239" s="9">
        <v>200</v>
      </c>
      <c r="E239" s="9">
        <v>100</v>
      </c>
      <c r="F239" s="9">
        <f t="shared" si="7"/>
        <v>20000</v>
      </c>
    </row>
    <row r="240" spans="1:6" ht="26.25" customHeight="1" x14ac:dyDescent="0.2">
      <c r="A240" s="3">
        <v>127</v>
      </c>
      <c r="B240" s="8" t="s">
        <v>50</v>
      </c>
      <c r="C240" s="3">
        <v>1</v>
      </c>
      <c r="D240" s="9">
        <v>200</v>
      </c>
      <c r="E240" s="9">
        <v>50</v>
      </c>
      <c r="F240" s="9">
        <f t="shared" si="7"/>
        <v>10000</v>
      </c>
    </row>
    <row r="241" spans="1:6" x14ac:dyDescent="0.2">
      <c r="A241" s="3">
        <v>128</v>
      </c>
      <c r="B241" s="8" t="s">
        <v>51</v>
      </c>
      <c r="C241" s="3">
        <v>1</v>
      </c>
      <c r="D241" s="9">
        <v>800</v>
      </c>
      <c r="E241" s="9">
        <v>20</v>
      </c>
      <c r="F241" s="9">
        <f t="shared" si="7"/>
        <v>16000</v>
      </c>
    </row>
    <row r="242" spans="1:6" ht="24.75" customHeight="1" x14ac:dyDescent="0.2">
      <c r="A242" s="3">
        <v>129</v>
      </c>
      <c r="B242" s="8" t="s">
        <v>52</v>
      </c>
      <c r="C242" s="3">
        <v>1</v>
      </c>
      <c r="D242" s="9">
        <v>400</v>
      </c>
      <c r="E242" s="9">
        <v>63</v>
      </c>
      <c r="F242" s="9">
        <f t="shared" si="7"/>
        <v>25200</v>
      </c>
    </row>
    <row r="243" spans="1:6" x14ac:dyDescent="0.2">
      <c r="A243" s="3">
        <v>130</v>
      </c>
      <c r="B243" s="8" t="s">
        <v>53</v>
      </c>
      <c r="C243" s="3">
        <v>1</v>
      </c>
      <c r="D243" s="9">
        <v>600</v>
      </c>
      <c r="E243" s="9">
        <v>36</v>
      </c>
      <c r="F243" s="9">
        <f t="shared" si="7"/>
        <v>21600</v>
      </c>
    </row>
    <row r="244" spans="1:6" x14ac:dyDescent="0.2">
      <c r="A244" s="3">
        <v>131</v>
      </c>
      <c r="B244" s="8" t="s">
        <v>54</v>
      </c>
      <c r="C244" s="3">
        <v>1</v>
      </c>
      <c r="D244" s="9">
        <v>800</v>
      </c>
      <c r="E244" s="9">
        <v>24</v>
      </c>
      <c r="F244" s="9">
        <f t="shared" si="7"/>
        <v>19200</v>
      </c>
    </row>
    <row r="245" spans="1:6" ht="24.75" customHeight="1" x14ac:dyDescent="0.2">
      <c r="A245" s="3">
        <v>132</v>
      </c>
      <c r="B245" s="8" t="s">
        <v>55</v>
      </c>
      <c r="C245" s="3">
        <v>1</v>
      </c>
      <c r="D245" s="9">
        <v>200</v>
      </c>
      <c r="E245" s="9">
        <v>50</v>
      </c>
      <c r="F245" s="9">
        <f t="shared" si="7"/>
        <v>10000</v>
      </c>
    </row>
    <row r="246" spans="1:6" x14ac:dyDescent="0.2">
      <c r="A246" s="3">
        <v>133</v>
      </c>
      <c r="B246" s="8" t="s">
        <v>56</v>
      </c>
      <c r="C246" s="3">
        <v>1</v>
      </c>
      <c r="D246" s="9">
        <v>250</v>
      </c>
      <c r="E246" s="9">
        <v>48</v>
      </c>
      <c r="F246" s="9">
        <f t="shared" si="7"/>
        <v>12000</v>
      </c>
    </row>
    <row r="247" spans="1:6" x14ac:dyDescent="0.2">
      <c r="A247" s="3">
        <v>134</v>
      </c>
      <c r="B247" s="8" t="s">
        <v>57</v>
      </c>
      <c r="C247" s="3">
        <v>1</v>
      </c>
      <c r="D247" s="9">
        <v>225</v>
      </c>
      <c r="E247" s="9">
        <v>100</v>
      </c>
      <c r="F247" s="9">
        <f t="shared" si="7"/>
        <v>22500</v>
      </c>
    </row>
    <row r="248" spans="1:6" x14ac:dyDescent="0.2">
      <c r="A248" s="3">
        <v>135</v>
      </c>
      <c r="B248" s="8" t="s">
        <v>58</v>
      </c>
      <c r="C248" s="3">
        <v>1</v>
      </c>
      <c r="D248" s="9">
        <v>100</v>
      </c>
      <c r="E248" s="9">
        <v>51</v>
      </c>
      <c r="F248" s="9">
        <f t="shared" si="7"/>
        <v>5100</v>
      </c>
    </row>
    <row r="249" spans="1:6" x14ac:dyDescent="0.2">
      <c r="A249" s="130" t="s">
        <v>0</v>
      </c>
      <c r="B249" s="130"/>
      <c r="C249" s="130"/>
      <c r="D249" s="130"/>
      <c r="E249" s="130"/>
      <c r="F249" s="11">
        <f>SUM(F209:F248)</f>
        <v>1252100</v>
      </c>
    </row>
    <row r="250" spans="1:6" x14ac:dyDescent="0.2">
      <c r="A250" s="132" t="s">
        <v>187</v>
      </c>
      <c r="B250" s="132"/>
      <c r="C250" s="132"/>
      <c r="D250" s="132"/>
      <c r="E250" s="132"/>
      <c r="F250" s="132"/>
    </row>
    <row r="251" spans="1:6" ht="44" x14ac:dyDescent="0.2">
      <c r="A251" s="3">
        <v>136</v>
      </c>
      <c r="B251" s="14" t="s">
        <v>99</v>
      </c>
      <c r="C251" s="13">
        <v>1</v>
      </c>
      <c r="D251" s="15">
        <v>700</v>
      </c>
      <c r="E251" s="13">
        <v>60</v>
      </c>
      <c r="F251" s="9">
        <f t="shared" si="7"/>
        <v>42000</v>
      </c>
    </row>
    <row r="252" spans="1:6" ht="55" x14ac:dyDescent="0.2">
      <c r="A252" s="3">
        <v>137</v>
      </c>
      <c r="B252" s="14" t="s">
        <v>100</v>
      </c>
      <c r="C252" s="13">
        <v>1</v>
      </c>
      <c r="D252" s="15">
        <v>800</v>
      </c>
      <c r="E252" s="13">
        <v>55</v>
      </c>
      <c r="F252" s="9">
        <f t="shared" si="7"/>
        <v>44000</v>
      </c>
    </row>
    <row r="253" spans="1:6" ht="26.25" customHeight="1" x14ac:dyDescent="0.2">
      <c r="A253" s="3">
        <v>138</v>
      </c>
      <c r="B253" s="14" t="s">
        <v>105</v>
      </c>
      <c r="C253" s="13">
        <v>1</v>
      </c>
      <c r="D253" s="15">
        <v>8000</v>
      </c>
      <c r="E253" s="13">
        <v>10</v>
      </c>
      <c r="F253" s="9">
        <f t="shared" si="7"/>
        <v>80000</v>
      </c>
    </row>
    <row r="254" spans="1:6" x14ac:dyDescent="0.2">
      <c r="A254" s="3">
        <v>139</v>
      </c>
      <c r="B254" s="22" t="s">
        <v>110</v>
      </c>
      <c r="C254" s="13" t="s">
        <v>107</v>
      </c>
      <c r="D254" s="15">
        <v>1600</v>
      </c>
      <c r="E254" s="13">
        <v>5</v>
      </c>
      <c r="F254" s="9">
        <f t="shared" si="7"/>
        <v>8000</v>
      </c>
    </row>
    <row r="255" spans="1:6" x14ac:dyDescent="0.2">
      <c r="A255" s="3">
        <v>140</v>
      </c>
      <c r="B255" s="22" t="s">
        <v>111</v>
      </c>
      <c r="C255" s="13">
        <v>1</v>
      </c>
      <c r="D255" s="15">
        <v>100</v>
      </c>
      <c r="E255" s="13">
        <v>2</v>
      </c>
      <c r="F255" s="9">
        <f t="shared" si="7"/>
        <v>200</v>
      </c>
    </row>
    <row r="256" spans="1:6" x14ac:dyDescent="0.2">
      <c r="A256" s="3">
        <v>141</v>
      </c>
      <c r="B256" s="22" t="s">
        <v>113</v>
      </c>
      <c r="C256" s="13" t="s">
        <v>114</v>
      </c>
      <c r="D256" s="15">
        <v>150</v>
      </c>
      <c r="E256" s="13">
        <v>12</v>
      </c>
      <c r="F256" s="9">
        <f t="shared" si="7"/>
        <v>1800</v>
      </c>
    </row>
    <row r="257" spans="1:6" x14ac:dyDescent="0.2">
      <c r="A257" s="3">
        <v>142</v>
      </c>
      <c r="B257" s="22" t="s">
        <v>115</v>
      </c>
      <c r="C257" s="13" t="s">
        <v>116</v>
      </c>
      <c r="D257" s="15">
        <v>600</v>
      </c>
      <c r="E257" s="13">
        <v>5</v>
      </c>
      <c r="F257" s="9">
        <f t="shared" si="7"/>
        <v>3000</v>
      </c>
    </row>
    <row r="258" spans="1:6" x14ac:dyDescent="0.2">
      <c r="A258" s="3">
        <v>143</v>
      </c>
      <c r="B258" s="22" t="s">
        <v>117</v>
      </c>
      <c r="C258" s="13" t="s">
        <v>107</v>
      </c>
      <c r="D258" s="15">
        <v>4200</v>
      </c>
      <c r="E258" s="13">
        <v>5</v>
      </c>
      <c r="F258" s="9">
        <f t="shared" si="7"/>
        <v>21000</v>
      </c>
    </row>
    <row r="259" spans="1:6" x14ac:dyDescent="0.2">
      <c r="A259" s="130" t="s">
        <v>10</v>
      </c>
      <c r="B259" s="130"/>
      <c r="C259" s="130"/>
      <c r="D259" s="130"/>
      <c r="E259" s="130"/>
      <c r="F259" s="5">
        <f>SUM(F251:F258)</f>
        <v>200000</v>
      </c>
    </row>
    <row r="260" spans="1:6" ht="45.75" customHeight="1" x14ac:dyDescent="0.2">
      <c r="A260" s="131" t="s">
        <v>102</v>
      </c>
      <c r="B260" s="131"/>
      <c r="C260" s="131"/>
      <c r="D260" s="131"/>
      <c r="E260" s="131"/>
      <c r="F260" s="131"/>
    </row>
    <row r="261" spans="1:6" x14ac:dyDescent="0.2">
      <c r="A261" s="132" t="s">
        <v>75</v>
      </c>
      <c r="B261" s="132"/>
      <c r="C261" s="132"/>
      <c r="D261" s="132"/>
      <c r="E261" s="132"/>
      <c r="F261" s="132"/>
    </row>
    <row r="262" spans="1:6" x14ac:dyDescent="0.2">
      <c r="A262" s="3">
        <v>144</v>
      </c>
      <c r="B262" s="22" t="s">
        <v>93</v>
      </c>
      <c r="C262" s="3">
        <v>1</v>
      </c>
      <c r="D262" s="9">
        <v>225</v>
      </c>
      <c r="E262" s="13">
        <v>144</v>
      </c>
      <c r="F262" s="9">
        <f t="shared" ref="F262:F279" si="8">D262*E262</f>
        <v>32400</v>
      </c>
    </row>
    <row r="263" spans="1:6" x14ac:dyDescent="0.2">
      <c r="A263" s="3">
        <v>145</v>
      </c>
      <c r="B263" s="16" t="s">
        <v>133</v>
      </c>
      <c r="C263" s="3">
        <v>1</v>
      </c>
      <c r="D263" s="9">
        <v>425</v>
      </c>
      <c r="E263" s="13">
        <v>24</v>
      </c>
      <c r="F263" s="9">
        <f t="shared" si="8"/>
        <v>10200</v>
      </c>
    </row>
    <row r="264" spans="1:6" x14ac:dyDescent="0.2">
      <c r="A264" s="3">
        <v>146</v>
      </c>
      <c r="B264" s="16" t="s">
        <v>131</v>
      </c>
      <c r="C264" s="3" t="s">
        <v>130</v>
      </c>
      <c r="D264" s="9">
        <v>200</v>
      </c>
      <c r="E264" s="13">
        <v>12</v>
      </c>
      <c r="F264" s="9">
        <f t="shared" si="8"/>
        <v>2400</v>
      </c>
    </row>
    <row r="265" spans="1:6" x14ac:dyDescent="0.2">
      <c r="A265" s="3">
        <v>147</v>
      </c>
      <c r="B265" s="16" t="s">
        <v>132</v>
      </c>
      <c r="C265" s="3" t="s">
        <v>130</v>
      </c>
      <c r="D265" s="9">
        <v>150</v>
      </c>
      <c r="E265" s="13">
        <v>24</v>
      </c>
      <c r="F265" s="9">
        <f t="shared" si="8"/>
        <v>3600</v>
      </c>
    </row>
    <row r="266" spans="1:6" x14ac:dyDescent="0.2">
      <c r="A266" s="3">
        <v>148</v>
      </c>
      <c r="B266" s="16" t="s">
        <v>94</v>
      </c>
      <c r="C266" s="3">
        <v>1</v>
      </c>
      <c r="D266" s="9">
        <v>225</v>
      </c>
      <c r="E266" s="13">
        <v>24</v>
      </c>
      <c r="F266" s="9">
        <f t="shared" si="8"/>
        <v>5400</v>
      </c>
    </row>
    <row r="267" spans="1:6" x14ac:dyDescent="0.2">
      <c r="A267" s="3">
        <v>149</v>
      </c>
      <c r="B267" s="16" t="s">
        <v>85</v>
      </c>
      <c r="C267" s="3">
        <v>1</v>
      </c>
      <c r="D267" s="9">
        <v>50</v>
      </c>
      <c r="E267" s="13">
        <v>24</v>
      </c>
      <c r="F267" s="9">
        <f t="shared" si="8"/>
        <v>1200</v>
      </c>
    </row>
    <row r="268" spans="1:6" x14ac:dyDescent="0.2">
      <c r="A268" s="3">
        <v>150</v>
      </c>
      <c r="B268" s="22" t="s">
        <v>79</v>
      </c>
      <c r="C268" s="3">
        <v>1</v>
      </c>
      <c r="D268" s="9">
        <v>225</v>
      </c>
      <c r="E268" s="13">
        <v>48</v>
      </c>
      <c r="F268" s="9">
        <f t="shared" si="8"/>
        <v>10800</v>
      </c>
    </row>
    <row r="269" spans="1:6" x14ac:dyDescent="0.2">
      <c r="A269" s="3">
        <v>151</v>
      </c>
      <c r="B269" s="16" t="s">
        <v>80</v>
      </c>
      <c r="C269" s="3">
        <v>1</v>
      </c>
      <c r="D269" s="9">
        <v>100</v>
      </c>
      <c r="E269" s="13">
        <v>24</v>
      </c>
      <c r="F269" s="9">
        <f t="shared" si="8"/>
        <v>2400</v>
      </c>
    </row>
    <row r="270" spans="1:6" x14ac:dyDescent="0.2">
      <c r="A270" s="3">
        <v>152</v>
      </c>
      <c r="B270" s="8" t="s">
        <v>63</v>
      </c>
      <c r="C270" s="3">
        <v>1</v>
      </c>
      <c r="D270" s="9">
        <v>800</v>
      </c>
      <c r="E270" s="13">
        <v>24</v>
      </c>
      <c r="F270" s="9">
        <f t="shared" si="8"/>
        <v>19200</v>
      </c>
    </row>
    <row r="271" spans="1:6" x14ac:dyDescent="0.2">
      <c r="A271" s="3">
        <v>153</v>
      </c>
      <c r="B271" s="8" t="s">
        <v>64</v>
      </c>
      <c r="C271" s="3">
        <v>1</v>
      </c>
      <c r="D271" s="9">
        <v>400</v>
      </c>
      <c r="E271" s="13">
        <v>24</v>
      </c>
      <c r="F271" s="9">
        <f t="shared" si="8"/>
        <v>9600</v>
      </c>
    </row>
    <row r="272" spans="1:6" x14ac:dyDescent="0.2">
      <c r="A272" s="3">
        <v>154</v>
      </c>
      <c r="B272" s="16" t="s">
        <v>95</v>
      </c>
      <c r="C272" s="3">
        <v>1</v>
      </c>
      <c r="D272" s="9">
        <v>600</v>
      </c>
      <c r="E272" s="13">
        <v>13</v>
      </c>
      <c r="F272" s="9">
        <f t="shared" si="8"/>
        <v>7800</v>
      </c>
    </row>
    <row r="273" spans="1:6" x14ac:dyDescent="0.2">
      <c r="A273" s="3">
        <v>155</v>
      </c>
      <c r="B273" s="16" t="s">
        <v>83</v>
      </c>
      <c r="C273" s="3" t="s">
        <v>135</v>
      </c>
      <c r="D273" s="9">
        <v>1600</v>
      </c>
      <c r="E273" s="13">
        <v>1</v>
      </c>
      <c r="F273" s="9">
        <f t="shared" si="8"/>
        <v>1600</v>
      </c>
    </row>
    <row r="274" spans="1:6" x14ac:dyDescent="0.2">
      <c r="A274" s="3">
        <v>156</v>
      </c>
      <c r="B274" s="16" t="s">
        <v>84</v>
      </c>
      <c r="C274" s="3">
        <v>1</v>
      </c>
      <c r="D274" s="9">
        <v>4000</v>
      </c>
      <c r="E274" s="13">
        <v>12</v>
      </c>
      <c r="F274" s="9">
        <f t="shared" si="8"/>
        <v>48000</v>
      </c>
    </row>
    <row r="275" spans="1:6" x14ac:dyDescent="0.2">
      <c r="A275" s="3">
        <v>157</v>
      </c>
      <c r="B275" s="16" t="s">
        <v>86</v>
      </c>
      <c r="C275" s="3">
        <v>1</v>
      </c>
      <c r="D275" s="9">
        <v>350</v>
      </c>
      <c r="E275" s="13">
        <v>6</v>
      </c>
      <c r="F275" s="9">
        <f t="shared" si="8"/>
        <v>2100</v>
      </c>
    </row>
    <row r="276" spans="1:6" x14ac:dyDescent="0.2">
      <c r="A276" s="3">
        <v>158</v>
      </c>
      <c r="B276" s="16" t="s">
        <v>87</v>
      </c>
      <c r="C276" s="3">
        <v>1</v>
      </c>
      <c r="D276" s="9">
        <v>900</v>
      </c>
      <c r="E276" s="9">
        <v>6</v>
      </c>
      <c r="F276" s="9">
        <f t="shared" si="8"/>
        <v>5400</v>
      </c>
    </row>
    <row r="277" spans="1:6" x14ac:dyDescent="0.2">
      <c r="A277" s="3">
        <v>159</v>
      </c>
      <c r="B277" s="16" t="s">
        <v>136</v>
      </c>
      <c r="C277" s="3">
        <v>1</v>
      </c>
      <c r="D277" s="9">
        <v>2000</v>
      </c>
      <c r="E277" s="9">
        <v>6</v>
      </c>
      <c r="F277" s="9">
        <f t="shared" si="8"/>
        <v>12000</v>
      </c>
    </row>
    <row r="278" spans="1:6" x14ac:dyDescent="0.2">
      <c r="A278" s="3">
        <v>160</v>
      </c>
      <c r="B278" s="16" t="s">
        <v>137</v>
      </c>
      <c r="C278" s="3">
        <v>1</v>
      </c>
      <c r="D278" s="9">
        <v>2000</v>
      </c>
      <c r="E278" s="9">
        <v>6</v>
      </c>
      <c r="F278" s="9">
        <f t="shared" si="8"/>
        <v>12000</v>
      </c>
    </row>
    <row r="279" spans="1:6" x14ac:dyDescent="0.2">
      <c r="A279" s="3">
        <v>161</v>
      </c>
      <c r="B279" s="16" t="s">
        <v>88</v>
      </c>
      <c r="C279" s="3">
        <v>1</v>
      </c>
      <c r="D279" s="9">
        <v>1500</v>
      </c>
      <c r="E279" s="9">
        <v>12</v>
      </c>
      <c r="F279" s="9">
        <f t="shared" si="8"/>
        <v>18000</v>
      </c>
    </row>
    <row r="280" spans="1:6" x14ac:dyDescent="0.2">
      <c r="A280" s="133" t="s">
        <v>10</v>
      </c>
      <c r="B280" s="133"/>
      <c r="C280" s="133"/>
      <c r="D280" s="133"/>
      <c r="E280" s="133"/>
      <c r="F280" s="5">
        <f>SUM(F262:F279)</f>
        <v>204100</v>
      </c>
    </row>
    <row r="281" spans="1:6" x14ac:dyDescent="0.2">
      <c r="A281" s="132" t="s">
        <v>340</v>
      </c>
      <c r="B281" s="132"/>
      <c r="C281" s="132"/>
      <c r="D281" s="132"/>
      <c r="E281" s="132"/>
      <c r="F281" s="132"/>
    </row>
    <row r="282" spans="1:6" ht="40.5" customHeight="1" x14ac:dyDescent="0.2">
      <c r="A282" s="3">
        <v>162</v>
      </c>
      <c r="B282" s="21" t="s">
        <v>150</v>
      </c>
      <c r="C282" s="9" t="s">
        <v>1</v>
      </c>
      <c r="D282" s="9">
        <v>200000</v>
      </c>
      <c r="E282" s="9" t="s">
        <v>1</v>
      </c>
      <c r="F282" s="9">
        <f>D282</f>
        <v>200000</v>
      </c>
    </row>
    <row r="283" spans="1:6" ht="62.25" customHeight="1" x14ac:dyDescent="0.2">
      <c r="A283" s="3">
        <v>163</v>
      </c>
      <c r="B283" s="21" t="s">
        <v>151</v>
      </c>
      <c r="C283" s="9" t="s">
        <v>1</v>
      </c>
      <c r="D283" s="9">
        <v>200000</v>
      </c>
      <c r="E283" s="9" t="s">
        <v>1</v>
      </c>
      <c r="F283" s="9">
        <f>D283</f>
        <v>200000</v>
      </c>
    </row>
    <row r="284" spans="1:6" x14ac:dyDescent="0.2">
      <c r="A284" s="133" t="s">
        <v>10</v>
      </c>
      <c r="B284" s="133"/>
      <c r="C284" s="133"/>
      <c r="D284" s="133"/>
      <c r="E284" s="133"/>
      <c r="F284" s="5">
        <f>SUM(F282:F283)</f>
        <v>400000</v>
      </c>
    </row>
    <row r="285" spans="1:6" ht="45" customHeight="1" x14ac:dyDescent="0.2">
      <c r="A285" s="131" t="s">
        <v>101</v>
      </c>
      <c r="B285" s="131"/>
      <c r="C285" s="131"/>
      <c r="D285" s="131"/>
      <c r="E285" s="131"/>
      <c r="F285" s="131"/>
    </row>
    <row r="286" spans="1:6" x14ac:dyDescent="0.2">
      <c r="A286" s="132" t="s">
        <v>108</v>
      </c>
      <c r="B286" s="132"/>
      <c r="C286" s="132"/>
      <c r="D286" s="132"/>
      <c r="E286" s="132"/>
      <c r="F286" s="132"/>
    </row>
    <row r="287" spans="1:6" ht="44" x14ac:dyDescent="0.2">
      <c r="A287" s="3">
        <v>164</v>
      </c>
      <c r="B287" s="14" t="s">
        <v>99</v>
      </c>
      <c r="C287" s="13">
        <v>1</v>
      </c>
      <c r="D287" s="15">
        <v>800</v>
      </c>
      <c r="E287" s="13">
        <v>200</v>
      </c>
      <c r="F287" s="9">
        <f t="shared" ref="F287:F338" si="9">D287*E287</f>
        <v>160000</v>
      </c>
    </row>
    <row r="288" spans="1:6" ht="44" x14ac:dyDescent="0.2">
      <c r="A288" s="3">
        <v>165</v>
      </c>
      <c r="B288" s="14" t="s">
        <v>182</v>
      </c>
      <c r="C288" s="13">
        <v>1</v>
      </c>
      <c r="D288" s="15">
        <v>1900</v>
      </c>
      <c r="E288" s="13">
        <v>72</v>
      </c>
      <c r="F288" s="9">
        <f t="shared" si="9"/>
        <v>136800</v>
      </c>
    </row>
    <row r="289" spans="1:6" ht="55" x14ac:dyDescent="0.2">
      <c r="A289" s="3">
        <v>166</v>
      </c>
      <c r="B289" s="14" t="s">
        <v>100</v>
      </c>
      <c r="C289" s="13">
        <v>1</v>
      </c>
      <c r="D289" s="15">
        <v>700</v>
      </c>
      <c r="E289" s="13">
        <v>150</v>
      </c>
      <c r="F289" s="9">
        <f t="shared" si="9"/>
        <v>105000</v>
      </c>
    </row>
    <row r="290" spans="1:6" x14ac:dyDescent="0.2">
      <c r="A290" s="3">
        <v>167</v>
      </c>
      <c r="B290" s="14" t="s">
        <v>105</v>
      </c>
      <c r="C290" s="13">
        <v>1</v>
      </c>
      <c r="D290" s="15">
        <v>8000</v>
      </c>
      <c r="E290" s="13">
        <v>24</v>
      </c>
      <c r="F290" s="9">
        <f t="shared" si="9"/>
        <v>192000</v>
      </c>
    </row>
    <row r="291" spans="1:6" ht="28.5" customHeight="1" x14ac:dyDescent="0.2">
      <c r="A291" s="3">
        <v>168</v>
      </c>
      <c r="B291" s="14" t="s">
        <v>152</v>
      </c>
      <c r="C291" s="13" t="s">
        <v>107</v>
      </c>
      <c r="D291" s="15">
        <v>125</v>
      </c>
      <c r="E291" s="13">
        <v>24</v>
      </c>
      <c r="F291" s="9">
        <f t="shared" si="9"/>
        <v>3000</v>
      </c>
    </row>
    <row r="292" spans="1:6" ht="22" x14ac:dyDescent="0.2">
      <c r="A292" s="3">
        <v>169</v>
      </c>
      <c r="B292" s="22" t="s">
        <v>153</v>
      </c>
      <c r="C292" s="13" t="s">
        <v>107</v>
      </c>
      <c r="D292" s="15">
        <v>1600</v>
      </c>
      <c r="E292" s="13">
        <v>36</v>
      </c>
      <c r="F292" s="9">
        <f t="shared" si="9"/>
        <v>57600</v>
      </c>
    </row>
    <row r="293" spans="1:6" x14ac:dyDescent="0.2">
      <c r="A293" s="3">
        <v>170</v>
      </c>
      <c r="B293" s="22" t="s">
        <v>111</v>
      </c>
      <c r="C293" s="13">
        <v>1</v>
      </c>
      <c r="D293" s="15">
        <v>100</v>
      </c>
      <c r="E293" s="13">
        <v>48</v>
      </c>
      <c r="F293" s="9">
        <f t="shared" si="9"/>
        <v>4800</v>
      </c>
    </row>
    <row r="294" spans="1:6" x14ac:dyDescent="0.2">
      <c r="A294" s="3">
        <v>171</v>
      </c>
      <c r="B294" s="22" t="s">
        <v>112</v>
      </c>
      <c r="C294" s="13">
        <v>1</v>
      </c>
      <c r="D294" s="15">
        <v>80</v>
      </c>
      <c r="E294" s="13">
        <v>48</v>
      </c>
      <c r="F294" s="9">
        <f t="shared" si="9"/>
        <v>3840</v>
      </c>
    </row>
    <row r="295" spans="1:6" x14ac:dyDescent="0.2">
      <c r="A295" s="3">
        <v>172</v>
      </c>
      <c r="B295" s="22" t="s">
        <v>113</v>
      </c>
      <c r="C295" s="13" t="s">
        <v>114</v>
      </c>
      <c r="D295" s="15">
        <v>150</v>
      </c>
      <c r="E295" s="13">
        <v>36</v>
      </c>
      <c r="F295" s="9">
        <f t="shared" si="9"/>
        <v>5400</v>
      </c>
    </row>
    <row r="296" spans="1:6" x14ac:dyDescent="0.2">
      <c r="A296" s="3">
        <v>173</v>
      </c>
      <c r="B296" s="22" t="s">
        <v>115</v>
      </c>
      <c r="C296" s="13" t="s">
        <v>116</v>
      </c>
      <c r="D296" s="15">
        <v>600</v>
      </c>
      <c r="E296" s="13">
        <v>12</v>
      </c>
      <c r="F296" s="9">
        <f t="shared" si="9"/>
        <v>7200</v>
      </c>
    </row>
    <row r="297" spans="1:6" x14ac:dyDescent="0.2">
      <c r="A297" s="3">
        <v>174</v>
      </c>
      <c r="B297" s="22" t="s">
        <v>117</v>
      </c>
      <c r="C297" s="13" t="s">
        <v>107</v>
      </c>
      <c r="D297" s="15">
        <v>4200</v>
      </c>
      <c r="E297" s="13">
        <v>6</v>
      </c>
      <c r="F297" s="9">
        <f t="shared" si="9"/>
        <v>25200</v>
      </c>
    </row>
    <row r="298" spans="1:6" x14ac:dyDescent="0.2">
      <c r="A298" s="3">
        <v>175</v>
      </c>
      <c r="B298" s="22" t="s">
        <v>118</v>
      </c>
      <c r="C298" s="13">
        <v>1</v>
      </c>
      <c r="D298" s="15">
        <v>50</v>
      </c>
      <c r="E298" s="13">
        <v>48</v>
      </c>
      <c r="F298" s="9">
        <f t="shared" si="9"/>
        <v>2400</v>
      </c>
    </row>
    <row r="299" spans="1:6" x14ac:dyDescent="0.2">
      <c r="A299" s="3">
        <v>176</v>
      </c>
      <c r="B299" s="22" t="s">
        <v>119</v>
      </c>
      <c r="C299" s="13" t="s">
        <v>107</v>
      </c>
      <c r="D299" s="15">
        <v>80</v>
      </c>
      <c r="E299" s="13">
        <v>12</v>
      </c>
      <c r="F299" s="9">
        <f t="shared" si="9"/>
        <v>960</v>
      </c>
    </row>
    <row r="300" spans="1:6" x14ac:dyDescent="0.2">
      <c r="A300" s="3">
        <v>177</v>
      </c>
      <c r="B300" s="22" t="s">
        <v>120</v>
      </c>
      <c r="C300" s="13" t="s">
        <v>107</v>
      </c>
      <c r="D300" s="15">
        <v>110</v>
      </c>
      <c r="E300" s="13">
        <v>12</v>
      </c>
      <c r="F300" s="9">
        <f t="shared" si="9"/>
        <v>1320</v>
      </c>
    </row>
    <row r="301" spans="1:6" x14ac:dyDescent="0.2">
      <c r="A301" s="3">
        <v>178</v>
      </c>
      <c r="B301" s="22" t="s">
        <v>121</v>
      </c>
      <c r="C301" s="13" t="s">
        <v>107</v>
      </c>
      <c r="D301" s="15">
        <v>150</v>
      </c>
      <c r="E301" s="13">
        <v>12</v>
      </c>
      <c r="F301" s="9">
        <f t="shared" si="9"/>
        <v>1800</v>
      </c>
    </row>
    <row r="302" spans="1:6" x14ac:dyDescent="0.2">
      <c r="A302" s="3">
        <v>179</v>
      </c>
      <c r="B302" s="22" t="s">
        <v>122</v>
      </c>
      <c r="C302" s="13">
        <v>1</v>
      </c>
      <c r="D302" s="15">
        <v>50</v>
      </c>
      <c r="E302" s="13">
        <v>36</v>
      </c>
      <c r="F302" s="9">
        <f t="shared" si="9"/>
        <v>1800</v>
      </c>
    </row>
    <row r="303" spans="1:6" x14ac:dyDescent="0.2">
      <c r="A303" s="3">
        <v>180</v>
      </c>
      <c r="B303" s="22" t="s">
        <v>123</v>
      </c>
      <c r="C303" s="13">
        <v>1</v>
      </c>
      <c r="D303" s="15">
        <v>40</v>
      </c>
      <c r="E303" s="13">
        <v>36</v>
      </c>
      <c r="F303" s="9">
        <f t="shared" si="9"/>
        <v>1440</v>
      </c>
    </row>
    <row r="304" spans="1:6" x14ac:dyDescent="0.2">
      <c r="A304" s="3">
        <v>181</v>
      </c>
      <c r="B304" s="22" t="s">
        <v>124</v>
      </c>
      <c r="C304" s="13">
        <v>1</v>
      </c>
      <c r="D304" s="15">
        <v>300</v>
      </c>
      <c r="E304" s="13">
        <v>24</v>
      </c>
      <c r="F304" s="9">
        <f t="shared" si="9"/>
        <v>7200</v>
      </c>
    </row>
    <row r="305" spans="1:6" x14ac:dyDescent="0.2">
      <c r="A305" s="3">
        <v>182</v>
      </c>
      <c r="B305" s="22" t="s">
        <v>125</v>
      </c>
      <c r="C305" s="13">
        <v>1</v>
      </c>
      <c r="D305" s="15">
        <v>80</v>
      </c>
      <c r="E305" s="13">
        <v>24</v>
      </c>
      <c r="F305" s="9">
        <f t="shared" si="9"/>
        <v>1920</v>
      </c>
    </row>
    <row r="306" spans="1:6" x14ac:dyDescent="0.2">
      <c r="A306" s="3">
        <v>183</v>
      </c>
      <c r="B306" s="22" t="s">
        <v>126</v>
      </c>
      <c r="C306" s="13">
        <v>1</v>
      </c>
      <c r="D306" s="15">
        <v>150</v>
      </c>
      <c r="E306" s="13">
        <v>120</v>
      </c>
      <c r="F306" s="9">
        <f t="shared" si="9"/>
        <v>18000</v>
      </c>
    </row>
    <row r="307" spans="1:6" x14ac:dyDescent="0.2">
      <c r="A307" s="3">
        <v>184</v>
      </c>
      <c r="B307" s="22" t="s">
        <v>127</v>
      </c>
      <c r="C307" s="13">
        <v>1</v>
      </c>
      <c r="D307" s="15">
        <v>125</v>
      </c>
      <c r="E307" s="13">
        <v>120</v>
      </c>
      <c r="F307" s="9">
        <f t="shared" si="9"/>
        <v>15000</v>
      </c>
    </row>
    <row r="308" spans="1:6" x14ac:dyDescent="0.2">
      <c r="A308" s="3">
        <v>185</v>
      </c>
      <c r="B308" s="22" t="s">
        <v>128</v>
      </c>
      <c r="C308" s="13" t="s">
        <v>107</v>
      </c>
      <c r="D308" s="15">
        <v>225</v>
      </c>
      <c r="E308" s="13">
        <v>72</v>
      </c>
      <c r="F308" s="9">
        <f t="shared" si="9"/>
        <v>16200</v>
      </c>
    </row>
    <row r="309" spans="1:6" x14ac:dyDescent="0.2">
      <c r="A309" s="3">
        <v>186</v>
      </c>
      <c r="B309" s="22" t="s">
        <v>157</v>
      </c>
      <c r="C309" s="13" t="s">
        <v>134</v>
      </c>
      <c r="D309" s="15">
        <v>750</v>
      </c>
      <c r="E309" s="13">
        <v>24</v>
      </c>
      <c r="F309" s="9">
        <f t="shared" si="9"/>
        <v>18000</v>
      </c>
    </row>
    <row r="310" spans="1:6" x14ac:dyDescent="0.2">
      <c r="A310" s="3">
        <v>187</v>
      </c>
      <c r="B310" s="22" t="s">
        <v>154</v>
      </c>
      <c r="C310" s="13">
        <v>1</v>
      </c>
      <c r="D310" s="15">
        <v>130</v>
      </c>
      <c r="E310" s="13">
        <v>48</v>
      </c>
      <c r="F310" s="9">
        <f t="shared" si="9"/>
        <v>6240</v>
      </c>
    </row>
    <row r="311" spans="1:6" x14ac:dyDescent="0.2">
      <c r="A311" s="3">
        <v>188</v>
      </c>
      <c r="B311" s="22" t="s">
        <v>155</v>
      </c>
      <c r="C311" s="13">
        <v>1</v>
      </c>
      <c r="D311" s="15">
        <v>150</v>
      </c>
      <c r="E311" s="13">
        <v>48</v>
      </c>
      <c r="F311" s="9">
        <f t="shared" si="9"/>
        <v>7200</v>
      </c>
    </row>
    <row r="312" spans="1:6" x14ac:dyDescent="0.2">
      <c r="A312" s="3">
        <v>189</v>
      </c>
      <c r="B312" s="22" t="s">
        <v>156</v>
      </c>
      <c r="C312" s="13">
        <v>1</v>
      </c>
      <c r="D312" s="15">
        <v>180</v>
      </c>
      <c r="E312" s="13">
        <v>48</v>
      </c>
      <c r="F312" s="9">
        <f t="shared" si="9"/>
        <v>8640</v>
      </c>
    </row>
    <row r="313" spans="1:6" x14ac:dyDescent="0.2">
      <c r="A313" s="3">
        <v>190</v>
      </c>
      <c r="B313" s="22" t="s">
        <v>158</v>
      </c>
      <c r="C313" s="13">
        <v>1</v>
      </c>
      <c r="D313" s="15">
        <v>225</v>
      </c>
      <c r="E313" s="13">
        <v>72</v>
      </c>
      <c r="F313" s="9">
        <f t="shared" si="9"/>
        <v>16200</v>
      </c>
    </row>
    <row r="314" spans="1:6" x14ac:dyDescent="0.2">
      <c r="A314" s="3">
        <v>191</v>
      </c>
      <c r="B314" s="22" t="s">
        <v>160</v>
      </c>
      <c r="C314" s="13" t="s">
        <v>159</v>
      </c>
      <c r="D314" s="15">
        <v>30000</v>
      </c>
      <c r="E314" s="13">
        <v>3</v>
      </c>
      <c r="F314" s="9">
        <f t="shared" si="9"/>
        <v>90000</v>
      </c>
    </row>
    <row r="315" spans="1:6" x14ac:dyDescent="0.2">
      <c r="A315" s="3">
        <v>192</v>
      </c>
      <c r="B315" s="22" t="s">
        <v>161</v>
      </c>
      <c r="C315" s="13" t="s">
        <v>159</v>
      </c>
      <c r="D315" s="15">
        <v>22000</v>
      </c>
      <c r="E315" s="13">
        <v>3</v>
      </c>
      <c r="F315" s="9">
        <f t="shared" si="9"/>
        <v>66000</v>
      </c>
    </row>
    <row r="316" spans="1:6" x14ac:dyDescent="0.2">
      <c r="A316" s="3">
        <v>193</v>
      </c>
      <c r="B316" s="22" t="s">
        <v>162</v>
      </c>
      <c r="C316" s="13">
        <v>1</v>
      </c>
      <c r="D316" s="15">
        <v>1200</v>
      </c>
      <c r="E316" s="13">
        <v>24</v>
      </c>
      <c r="F316" s="9">
        <f t="shared" si="9"/>
        <v>28800</v>
      </c>
    </row>
    <row r="317" spans="1:6" x14ac:dyDescent="0.2">
      <c r="A317" s="3">
        <v>194</v>
      </c>
      <c r="B317" s="22" t="s">
        <v>163</v>
      </c>
      <c r="C317" s="13" t="s">
        <v>134</v>
      </c>
      <c r="D317" s="15">
        <v>1500</v>
      </c>
      <c r="E317" s="13">
        <v>6</v>
      </c>
      <c r="F317" s="9">
        <f t="shared" si="9"/>
        <v>9000</v>
      </c>
    </row>
    <row r="318" spans="1:6" x14ac:dyDescent="0.2">
      <c r="A318" s="3">
        <v>195</v>
      </c>
      <c r="B318" s="22" t="s">
        <v>164</v>
      </c>
      <c r="C318" s="13" t="s">
        <v>134</v>
      </c>
      <c r="D318" s="15">
        <v>1500</v>
      </c>
      <c r="E318" s="13">
        <v>24</v>
      </c>
      <c r="F318" s="9">
        <f t="shared" si="9"/>
        <v>36000</v>
      </c>
    </row>
    <row r="319" spans="1:6" x14ac:dyDescent="0.2">
      <c r="A319" s="3">
        <v>196</v>
      </c>
      <c r="B319" s="22" t="s">
        <v>165</v>
      </c>
      <c r="C319" s="13" t="s">
        <v>134</v>
      </c>
      <c r="D319" s="15">
        <v>300</v>
      </c>
      <c r="E319" s="13">
        <v>24</v>
      </c>
      <c r="F319" s="9">
        <f t="shared" si="9"/>
        <v>7200</v>
      </c>
    </row>
    <row r="320" spans="1:6" x14ac:dyDescent="0.2">
      <c r="A320" s="3">
        <v>197</v>
      </c>
      <c r="B320" s="22" t="s">
        <v>166</v>
      </c>
      <c r="C320" s="13">
        <v>1</v>
      </c>
      <c r="D320" s="15">
        <v>3500</v>
      </c>
      <c r="E320" s="13">
        <v>6</v>
      </c>
      <c r="F320" s="9">
        <f t="shared" si="9"/>
        <v>21000</v>
      </c>
    </row>
    <row r="321" spans="1:6" x14ac:dyDescent="0.2">
      <c r="A321" s="3">
        <v>198</v>
      </c>
      <c r="B321" s="22" t="s">
        <v>167</v>
      </c>
      <c r="C321" s="13" t="s">
        <v>107</v>
      </c>
      <c r="D321" s="15">
        <v>40</v>
      </c>
      <c r="E321" s="13">
        <v>24</v>
      </c>
      <c r="F321" s="9">
        <f t="shared" si="9"/>
        <v>960</v>
      </c>
    </row>
    <row r="322" spans="1:6" x14ac:dyDescent="0.2">
      <c r="A322" s="3">
        <v>199</v>
      </c>
      <c r="B322" s="22" t="s">
        <v>168</v>
      </c>
      <c r="C322" s="13" t="s">
        <v>107</v>
      </c>
      <c r="D322" s="15">
        <v>60</v>
      </c>
      <c r="E322" s="13">
        <v>24</v>
      </c>
      <c r="F322" s="9">
        <f t="shared" si="9"/>
        <v>1440</v>
      </c>
    </row>
    <row r="323" spans="1:6" x14ac:dyDescent="0.2">
      <c r="A323" s="3">
        <v>200</v>
      </c>
      <c r="B323" s="22" t="s">
        <v>169</v>
      </c>
      <c r="C323" s="13" t="s">
        <v>107</v>
      </c>
      <c r="D323" s="15">
        <v>70</v>
      </c>
      <c r="E323" s="13">
        <v>24</v>
      </c>
      <c r="F323" s="9">
        <f t="shared" si="9"/>
        <v>1680</v>
      </c>
    </row>
    <row r="324" spans="1:6" x14ac:dyDescent="0.2">
      <c r="A324" s="3">
        <v>201</v>
      </c>
      <c r="B324" s="22" t="s">
        <v>170</v>
      </c>
      <c r="C324" s="13" t="s">
        <v>107</v>
      </c>
      <c r="D324" s="15">
        <v>85</v>
      </c>
      <c r="E324" s="13">
        <v>24</v>
      </c>
      <c r="F324" s="9">
        <f t="shared" si="9"/>
        <v>2040</v>
      </c>
    </row>
    <row r="325" spans="1:6" x14ac:dyDescent="0.2">
      <c r="A325" s="3">
        <v>202</v>
      </c>
      <c r="B325" s="22" t="s">
        <v>171</v>
      </c>
      <c r="C325" s="13">
        <v>1</v>
      </c>
      <c r="D325" s="15">
        <v>5000</v>
      </c>
      <c r="E325" s="13">
        <v>1</v>
      </c>
      <c r="F325" s="9">
        <f t="shared" si="9"/>
        <v>5000</v>
      </c>
    </row>
    <row r="326" spans="1:6" x14ac:dyDescent="0.2">
      <c r="A326" s="3">
        <v>203</v>
      </c>
      <c r="B326" s="22" t="s">
        <v>172</v>
      </c>
      <c r="C326" s="13">
        <v>1</v>
      </c>
      <c r="D326" s="15">
        <v>8000</v>
      </c>
      <c r="E326" s="13">
        <v>24</v>
      </c>
      <c r="F326" s="9">
        <f t="shared" si="9"/>
        <v>192000</v>
      </c>
    </row>
    <row r="327" spans="1:6" x14ac:dyDescent="0.2">
      <c r="A327" s="3">
        <v>204</v>
      </c>
      <c r="B327" s="22" t="s">
        <v>173</v>
      </c>
      <c r="C327" s="13">
        <v>1</v>
      </c>
      <c r="D327" s="15">
        <v>8000</v>
      </c>
      <c r="E327" s="13">
        <v>12</v>
      </c>
      <c r="F327" s="9">
        <f t="shared" si="9"/>
        <v>96000</v>
      </c>
    </row>
    <row r="328" spans="1:6" x14ac:dyDescent="0.2">
      <c r="A328" s="3">
        <v>205</v>
      </c>
      <c r="B328" s="22" t="s">
        <v>175</v>
      </c>
      <c r="C328" s="13">
        <v>1</v>
      </c>
      <c r="D328" s="15">
        <v>600</v>
      </c>
      <c r="E328" s="13">
        <v>12</v>
      </c>
      <c r="F328" s="9">
        <f t="shared" si="9"/>
        <v>7200</v>
      </c>
    </row>
    <row r="329" spans="1:6" x14ac:dyDescent="0.2">
      <c r="A329" s="3">
        <v>206</v>
      </c>
      <c r="B329" s="22" t="s">
        <v>174</v>
      </c>
      <c r="C329" s="13">
        <v>1</v>
      </c>
      <c r="D329" s="15">
        <v>500</v>
      </c>
      <c r="E329" s="13">
        <v>24</v>
      </c>
      <c r="F329" s="9">
        <f t="shared" si="9"/>
        <v>12000</v>
      </c>
    </row>
    <row r="330" spans="1:6" x14ac:dyDescent="0.2">
      <c r="A330" s="3">
        <v>207</v>
      </c>
      <c r="B330" s="22" t="s">
        <v>176</v>
      </c>
      <c r="C330" s="13">
        <v>1</v>
      </c>
      <c r="D330" s="15">
        <v>110</v>
      </c>
      <c r="E330" s="13">
        <v>12</v>
      </c>
      <c r="F330" s="9">
        <f t="shared" si="9"/>
        <v>1320</v>
      </c>
    </row>
    <row r="331" spans="1:6" x14ac:dyDescent="0.2">
      <c r="A331" s="3">
        <v>208</v>
      </c>
      <c r="B331" s="22" t="s">
        <v>177</v>
      </c>
      <c r="C331" s="13">
        <v>1</v>
      </c>
      <c r="D331" s="15">
        <v>150</v>
      </c>
      <c r="E331" s="13">
        <v>24</v>
      </c>
      <c r="F331" s="9">
        <f t="shared" si="9"/>
        <v>3600</v>
      </c>
    </row>
    <row r="332" spans="1:6" x14ac:dyDescent="0.2">
      <c r="A332" s="3">
        <v>209</v>
      </c>
      <c r="B332" s="22" t="s">
        <v>178</v>
      </c>
      <c r="C332" s="13">
        <v>1</v>
      </c>
      <c r="D332" s="15">
        <v>50</v>
      </c>
      <c r="E332" s="13">
        <v>24</v>
      </c>
      <c r="F332" s="9">
        <f t="shared" si="9"/>
        <v>1200</v>
      </c>
    </row>
    <row r="333" spans="1:6" x14ac:dyDescent="0.2">
      <c r="A333" s="3">
        <v>210</v>
      </c>
      <c r="B333" s="22" t="s">
        <v>179</v>
      </c>
      <c r="C333" s="13">
        <v>1</v>
      </c>
      <c r="D333" s="15">
        <v>500</v>
      </c>
      <c r="E333" s="13">
        <v>24</v>
      </c>
      <c r="F333" s="9">
        <f t="shared" si="9"/>
        <v>12000</v>
      </c>
    </row>
    <row r="334" spans="1:6" x14ac:dyDescent="0.2">
      <c r="A334" s="3">
        <v>211</v>
      </c>
      <c r="B334" s="22" t="s">
        <v>180</v>
      </c>
      <c r="C334" s="13">
        <v>1</v>
      </c>
      <c r="D334" s="15">
        <v>400</v>
      </c>
      <c r="E334" s="13">
        <v>24</v>
      </c>
      <c r="F334" s="9">
        <f t="shared" si="9"/>
        <v>9600</v>
      </c>
    </row>
    <row r="335" spans="1:6" x14ac:dyDescent="0.2">
      <c r="A335" s="3">
        <v>212</v>
      </c>
      <c r="B335" s="22" t="s">
        <v>181</v>
      </c>
      <c r="C335" s="13">
        <v>1</v>
      </c>
      <c r="D335" s="15">
        <v>300</v>
      </c>
      <c r="E335" s="13">
        <v>24</v>
      </c>
      <c r="F335" s="9">
        <f t="shared" si="9"/>
        <v>7200</v>
      </c>
    </row>
    <row r="336" spans="1:6" x14ac:dyDescent="0.2">
      <c r="A336" s="3">
        <v>213</v>
      </c>
      <c r="B336" s="22" t="s">
        <v>183</v>
      </c>
      <c r="C336" s="13">
        <v>1</v>
      </c>
      <c r="D336" s="15">
        <v>400</v>
      </c>
      <c r="E336" s="13">
        <v>24</v>
      </c>
      <c r="F336" s="9">
        <f t="shared" si="9"/>
        <v>9600</v>
      </c>
    </row>
    <row r="337" spans="1:6" x14ac:dyDescent="0.2">
      <c r="A337" s="3">
        <v>214</v>
      </c>
      <c r="B337" s="16" t="s">
        <v>184</v>
      </c>
      <c r="C337" s="13">
        <v>1</v>
      </c>
      <c r="D337" s="15">
        <v>12000</v>
      </c>
      <c r="E337" s="13">
        <v>3</v>
      </c>
      <c r="F337" s="9">
        <f t="shared" si="9"/>
        <v>36000</v>
      </c>
    </row>
    <row r="338" spans="1:6" x14ac:dyDescent="0.2">
      <c r="A338" s="3">
        <v>215</v>
      </c>
      <c r="B338" s="16" t="s">
        <v>185</v>
      </c>
      <c r="C338" s="13">
        <v>1</v>
      </c>
      <c r="D338" s="15">
        <v>6000</v>
      </c>
      <c r="E338" s="13">
        <v>3</v>
      </c>
      <c r="F338" s="9">
        <f t="shared" si="9"/>
        <v>18000</v>
      </c>
    </row>
    <row r="339" spans="1:6" x14ac:dyDescent="0.2">
      <c r="A339" s="133" t="s">
        <v>10</v>
      </c>
      <c r="B339" s="133"/>
      <c r="C339" s="133"/>
      <c r="D339" s="133"/>
      <c r="E339" s="133"/>
      <c r="F339" s="5">
        <f>SUM(F287:F338)</f>
        <v>1500000</v>
      </c>
    </row>
    <row r="340" spans="1:6" x14ac:dyDescent="0.2">
      <c r="A340" s="132" t="s">
        <v>109</v>
      </c>
      <c r="B340" s="132"/>
      <c r="C340" s="132"/>
      <c r="D340" s="132"/>
      <c r="E340" s="132"/>
      <c r="F340" s="132"/>
    </row>
    <row r="341" spans="1:6" ht="44" x14ac:dyDescent="0.2">
      <c r="A341" s="3">
        <v>216</v>
      </c>
      <c r="B341" s="14" t="s">
        <v>99</v>
      </c>
      <c r="C341" s="13">
        <v>1</v>
      </c>
      <c r="D341" s="15">
        <v>800</v>
      </c>
      <c r="E341" s="13">
        <v>200</v>
      </c>
      <c r="F341" s="9">
        <f t="shared" ref="F341:F392" si="10">D341*E341</f>
        <v>160000</v>
      </c>
    </row>
    <row r="342" spans="1:6" ht="44" x14ac:dyDescent="0.2">
      <c r="A342" s="3">
        <v>217</v>
      </c>
      <c r="B342" s="14" t="s">
        <v>182</v>
      </c>
      <c r="C342" s="13">
        <v>1</v>
      </c>
      <c r="D342" s="15">
        <v>1900</v>
      </c>
      <c r="E342" s="13">
        <v>72</v>
      </c>
      <c r="F342" s="9">
        <f t="shared" si="10"/>
        <v>136800</v>
      </c>
    </row>
    <row r="343" spans="1:6" ht="55" x14ac:dyDescent="0.2">
      <c r="A343" s="3">
        <v>218</v>
      </c>
      <c r="B343" s="14" t="s">
        <v>100</v>
      </c>
      <c r="C343" s="13">
        <v>1</v>
      </c>
      <c r="D343" s="15">
        <v>700</v>
      </c>
      <c r="E343" s="13">
        <v>150</v>
      </c>
      <c r="F343" s="9">
        <f t="shared" si="10"/>
        <v>105000</v>
      </c>
    </row>
    <row r="344" spans="1:6" x14ac:dyDescent="0.2">
      <c r="A344" s="3">
        <v>219</v>
      </c>
      <c r="B344" s="14" t="s">
        <v>105</v>
      </c>
      <c r="C344" s="13">
        <v>1</v>
      </c>
      <c r="D344" s="15">
        <v>8000</v>
      </c>
      <c r="E344" s="13">
        <v>24</v>
      </c>
      <c r="F344" s="9">
        <f t="shared" si="10"/>
        <v>192000</v>
      </c>
    </row>
    <row r="345" spans="1:6" ht="36" customHeight="1" x14ac:dyDescent="0.2">
      <c r="A345" s="3">
        <v>220</v>
      </c>
      <c r="B345" s="14" t="s">
        <v>152</v>
      </c>
      <c r="C345" s="13" t="s">
        <v>107</v>
      </c>
      <c r="D345" s="15">
        <v>125</v>
      </c>
      <c r="E345" s="13">
        <v>24</v>
      </c>
      <c r="F345" s="9">
        <f t="shared" si="10"/>
        <v>3000</v>
      </c>
    </row>
    <row r="346" spans="1:6" ht="39.75" customHeight="1" x14ac:dyDescent="0.2">
      <c r="A346" s="3">
        <v>221</v>
      </c>
      <c r="B346" s="22" t="s">
        <v>153</v>
      </c>
      <c r="C346" s="13" t="s">
        <v>107</v>
      </c>
      <c r="D346" s="15">
        <v>1600</v>
      </c>
      <c r="E346" s="13">
        <v>36</v>
      </c>
      <c r="F346" s="9">
        <f t="shared" si="10"/>
        <v>57600</v>
      </c>
    </row>
    <row r="347" spans="1:6" x14ac:dyDescent="0.2">
      <c r="A347" s="3">
        <v>222</v>
      </c>
      <c r="B347" s="22" t="s">
        <v>111</v>
      </c>
      <c r="C347" s="13">
        <v>1</v>
      </c>
      <c r="D347" s="15">
        <v>100</v>
      </c>
      <c r="E347" s="13">
        <v>48</v>
      </c>
      <c r="F347" s="9">
        <f t="shared" si="10"/>
        <v>4800</v>
      </c>
    </row>
    <row r="348" spans="1:6" x14ac:dyDescent="0.2">
      <c r="A348" s="3">
        <v>223</v>
      </c>
      <c r="B348" s="22" t="s">
        <v>112</v>
      </c>
      <c r="C348" s="13">
        <v>1</v>
      </c>
      <c r="D348" s="15">
        <v>80</v>
      </c>
      <c r="E348" s="13">
        <v>48</v>
      </c>
      <c r="F348" s="9">
        <f t="shared" si="10"/>
        <v>3840</v>
      </c>
    </row>
    <row r="349" spans="1:6" x14ac:dyDescent="0.2">
      <c r="A349" s="3">
        <v>224</v>
      </c>
      <c r="B349" s="22" t="s">
        <v>113</v>
      </c>
      <c r="C349" s="13" t="s">
        <v>114</v>
      </c>
      <c r="D349" s="15">
        <v>150</v>
      </c>
      <c r="E349" s="13">
        <v>36</v>
      </c>
      <c r="F349" s="9">
        <f t="shared" si="10"/>
        <v>5400</v>
      </c>
    </row>
    <row r="350" spans="1:6" x14ac:dyDescent="0.2">
      <c r="A350" s="3">
        <v>225</v>
      </c>
      <c r="B350" s="22" t="s">
        <v>115</v>
      </c>
      <c r="C350" s="13" t="s">
        <v>116</v>
      </c>
      <c r="D350" s="15">
        <v>600</v>
      </c>
      <c r="E350" s="13">
        <v>12</v>
      </c>
      <c r="F350" s="9">
        <f t="shared" si="10"/>
        <v>7200</v>
      </c>
    </row>
    <row r="351" spans="1:6" x14ac:dyDescent="0.2">
      <c r="A351" s="3">
        <v>226</v>
      </c>
      <c r="B351" s="22" t="s">
        <v>117</v>
      </c>
      <c r="C351" s="13" t="s">
        <v>107</v>
      </c>
      <c r="D351" s="15">
        <v>4200</v>
      </c>
      <c r="E351" s="13">
        <v>6</v>
      </c>
      <c r="F351" s="9">
        <f t="shared" si="10"/>
        <v>25200</v>
      </c>
    </row>
    <row r="352" spans="1:6" x14ac:dyDescent="0.2">
      <c r="A352" s="3">
        <v>227</v>
      </c>
      <c r="B352" s="22" t="s">
        <v>118</v>
      </c>
      <c r="C352" s="13">
        <v>1</v>
      </c>
      <c r="D352" s="15">
        <v>50</v>
      </c>
      <c r="E352" s="13">
        <v>48</v>
      </c>
      <c r="F352" s="9">
        <f t="shared" si="10"/>
        <v>2400</v>
      </c>
    </row>
    <row r="353" spans="1:6" x14ac:dyDescent="0.2">
      <c r="A353" s="3">
        <v>228</v>
      </c>
      <c r="B353" s="22" t="s">
        <v>119</v>
      </c>
      <c r="C353" s="13" t="s">
        <v>107</v>
      </c>
      <c r="D353" s="15">
        <v>80</v>
      </c>
      <c r="E353" s="13">
        <v>12</v>
      </c>
      <c r="F353" s="9">
        <f t="shared" si="10"/>
        <v>960</v>
      </c>
    </row>
    <row r="354" spans="1:6" x14ac:dyDescent="0.2">
      <c r="A354" s="3">
        <v>229</v>
      </c>
      <c r="B354" s="22" t="s">
        <v>120</v>
      </c>
      <c r="C354" s="13" t="s">
        <v>107</v>
      </c>
      <c r="D354" s="15">
        <v>110</v>
      </c>
      <c r="E354" s="13">
        <v>12</v>
      </c>
      <c r="F354" s="9">
        <f t="shared" si="10"/>
        <v>1320</v>
      </c>
    </row>
    <row r="355" spans="1:6" x14ac:dyDescent="0.2">
      <c r="A355" s="3">
        <v>230</v>
      </c>
      <c r="B355" s="22" t="s">
        <v>121</v>
      </c>
      <c r="C355" s="13" t="s">
        <v>107</v>
      </c>
      <c r="D355" s="15">
        <v>150</v>
      </c>
      <c r="E355" s="13">
        <v>12</v>
      </c>
      <c r="F355" s="9">
        <f t="shared" si="10"/>
        <v>1800</v>
      </c>
    </row>
    <row r="356" spans="1:6" x14ac:dyDescent="0.2">
      <c r="A356" s="3">
        <v>231</v>
      </c>
      <c r="B356" s="22" t="s">
        <v>122</v>
      </c>
      <c r="C356" s="13">
        <v>1</v>
      </c>
      <c r="D356" s="15">
        <v>50</v>
      </c>
      <c r="E356" s="13">
        <v>36</v>
      </c>
      <c r="F356" s="9">
        <f t="shared" si="10"/>
        <v>1800</v>
      </c>
    </row>
    <row r="357" spans="1:6" x14ac:dyDescent="0.2">
      <c r="A357" s="3">
        <v>232</v>
      </c>
      <c r="B357" s="22" t="s">
        <v>123</v>
      </c>
      <c r="C357" s="13">
        <v>1</v>
      </c>
      <c r="D357" s="15">
        <v>40</v>
      </c>
      <c r="E357" s="13">
        <v>36</v>
      </c>
      <c r="F357" s="9">
        <f t="shared" si="10"/>
        <v>1440</v>
      </c>
    </row>
    <row r="358" spans="1:6" x14ac:dyDescent="0.2">
      <c r="A358" s="3">
        <v>233</v>
      </c>
      <c r="B358" s="22" t="s">
        <v>124</v>
      </c>
      <c r="C358" s="13">
        <v>1</v>
      </c>
      <c r="D358" s="15">
        <v>300</v>
      </c>
      <c r="E358" s="13">
        <v>24</v>
      </c>
      <c r="F358" s="9">
        <f t="shared" si="10"/>
        <v>7200</v>
      </c>
    </row>
    <row r="359" spans="1:6" x14ac:dyDescent="0.2">
      <c r="A359" s="3">
        <v>234</v>
      </c>
      <c r="B359" s="22" t="s">
        <v>125</v>
      </c>
      <c r="C359" s="13">
        <v>1</v>
      </c>
      <c r="D359" s="15">
        <v>80</v>
      </c>
      <c r="E359" s="13">
        <v>24</v>
      </c>
      <c r="F359" s="9">
        <f t="shared" si="10"/>
        <v>1920</v>
      </c>
    </row>
    <row r="360" spans="1:6" x14ac:dyDescent="0.2">
      <c r="A360" s="3">
        <v>235</v>
      </c>
      <c r="B360" s="22" t="s">
        <v>126</v>
      </c>
      <c r="C360" s="13">
        <v>1</v>
      </c>
      <c r="D360" s="15">
        <v>150</v>
      </c>
      <c r="E360" s="13">
        <v>120</v>
      </c>
      <c r="F360" s="9">
        <f t="shared" si="10"/>
        <v>18000</v>
      </c>
    </row>
    <row r="361" spans="1:6" x14ac:dyDescent="0.2">
      <c r="A361" s="3">
        <v>236</v>
      </c>
      <c r="B361" s="22" t="s">
        <v>127</v>
      </c>
      <c r="C361" s="13">
        <v>1</v>
      </c>
      <c r="D361" s="15">
        <v>125</v>
      </c>
      <c r="E361" s="13">
        <v>120</v>
      </c>
      <c r="F361" s="9">
        <f t="shared" si="10"/>
        <v>15000</v>
      </c>
    </row>
    <row r="362" spans="1:6" x14ac:dyDescent="0.2">
      <c r="A362" s="3">
        <v>237</v>
      </c>
      <c r="B362" s="22" t="s">
        <v>128</v>
      </c>
      <c r="C362" s="13" t="s">
        <v>107</v>
      </c>
      <c r="D362" s="15">
        <v>225</v>
      </c>
      <c r="E362" s="13">
        <v>72</v>
      </c>
      <c r="F362" s="9">
        <f t="shared" si="10"/>
        <v>16200</v>
      </c>
    </row>
    <row r="363" spans="1:6" x14ac:dyDescent="0.2">
      <c r="A363" s="3">
        <v>238</v>
      </c>
      <c r="B363" s="22" t="s">
        <v>157</v>
      </c>
      <c r="C363" s="13" t="s">
        <v>134</v>
      </c>
      <c r="D363" s="15">
        <v>750</v>
      </c>
      <c r="E363" s="13">
        <v>24</v>
      </c>
      <c r="F363" s="9">
        <f t="shared" si="10"/>
        <v>18000</v>
      </c>
    </row>
    <row r="364" spans="1:6" x14ac:dyDescent="0.2">
      <c r="A364" s="3">
        <v>239</v>
      </c>
      <c r="B364" s="22" t="s">
        <v>154</v>
      </c>
      <c r="C364" s="13">
        <v>1</v>
      </c>
      <c r="D364" s="15">
        <v>130</v>
      </c>
      <c r="E364" s="13">
        <v>48</v>
      </c>
      <c r="F364" s="9">
        <f t="shared" si="10"/>
        <v>6240</v>
      </c>
    </row>
    <row r="365" spans="1:6" x14ac:dyDescent="0.2">
      <c r="A365" s="3">
        <v>240</v>
      </c>
      <c r="B365" s="22" t="s">
        <v>155</v>
      </c>
      <c r="C365" s="13">
        <v>1</v>
      </c>
      <c r="D365" s="15">
        <v>150</v>
      </c>
      <c r="E365" s="13">
        <v>48</v>
      </c>
      <c r="F365" s="9">
        <f t="shared" si="10"/>
        <v>7200</v>
      </c>
    </row>
    <row r="366" spans="1:6" x14ac:dyDescent="0.2">
      <c r="A366" s="3">
        <v>241</v>
      </c>
      <c r="B366" s="22" t="s">
        <v>156</v>
      </c>
      <c r="C366" s="13">
        <v>1</v>
      </c>
      <c r="D366" s="15">
        <v>180</v>
      </c>
      <c r="E366" s="13">
        <v>48</v>
      </c>
      <c r="F366" s="9">
        <f t="shared" si="10"/>
        <v>8640</v>
      </c>
    </row>
    <row r="367" spans="1:6" x14ac:dyDescent="0.2">
      <c r="A367" s="3">
        <v>242</v>
      </c>
      <c r="B367" s="22" t="s">
        <v>158</v>
      </c>
      <c r="C367" s="13">
        <v>1</v>
      </c>
      <c r="D367" s="15">
        <v>225</v>
      </c>
      <c r="E367" s="13">
        <v>72</v>
      </c>
      <c r="F367" s="9">
        <f t="shared" si="10"/>
        <v>16200</v>
      </c>
    </row>
    <row r="368" spans="1:6" x14ac:dyDescent="0.2">
      <c r="A368" s="3">
        <v>243</v>
      </c>
      <c r="B368" s="22" t="s">
        <v>160</v>
      </c>
      <c r="C368" s="13" t="s">
        <v>159</v>
      </c>
      <c r="D368" s="15">
        <v>30000</v>
      </c>
      <c r="E368" s="13">
        <v>3</v>
      </c>
      <c r="F368" s="9">
        <f t="shared" si="10"/>
        <v>90000</v>
      </c>
    </row>
    <row r="369" spans="1:6" x14ac:dyDescent="0.2">
      <c r="A369" s="3">
        <v>244</v>
      </c>
      <c r="B369" s="22" t="s">
        <v>161</v>
      </c>
      <c r="C369" s="13" t="s">
        <v>159</v>
      </c>
      <c r="D369" s="15">
        <v>22000</v>
      </c>
      <c r="E369" s="13">
        <v>3</v>
      </c>
      <c r="F369" s="9">
        <f t="shared" si="10"/>
        <v>66000</v>
      </c>
    </row>
    <row r="370" spans="1:6" x14ac:dyDescent="0.2">
      <c r="A370" s="3">
        <v>245</v>
      </c>
      <c r="B370" s="22" t="s">
        <v>162</v>
      </c>
      <c r="C370" s="13">
        <v>1</v>
      </c>
      <c r="D370" s="15">
        <v>1200</v>
      </c>
      <c r="E370" s="13">
        <v>24</v>
      </c>
      <c r="F370" s="9">
        <f t="shared" si="10"/>
        <v>28800</v>
      </c>
    </row>
    <row r="371" spans="1:6" x14ac:dyDescent="0.2">
      <c r="A371" s="3">
        <v>246</v>
      </c>
      <c r="B371" s="22" t="s">
        <v>163</v>
      </c>
      <c r="C371" s="13" t="s">
        <v>134</v>
      </c>
      <c r="D371" s="15">
        <v>1500</v>
      </c>
      <c r="E371" s="13">
        <v>6</v>
      </c>
      <c r="F371" s="9">
        <f t="shared" si="10"/>
        <v>9000</v>
      </c>
    </row>
    <row r="372" spans="1:6" x14ac:dyDescent="0.2">
      <c r="A372" s="3">
        <v>247</v>
      </c>
      <c r="B372" s="22" t="s">
        <v>164</v>
      </c>
      <c r="C372" s="13" t="s">
        <v>134</v>
      </c>
      <c r="D372" s="15">
        <v>1500</v>
      </c>
      <c r="E372" s="13">
        <v>24</v>
      </c>
      <c r="F372" s="9">
        <f t="shared" si="10"/>
        <v>36000</v>
      </c>
    </row>
    <row r="373" spans="1:6" x14ac:dyDescent="0.2">
      <c r="A373" s="3">
        <v>248</v>
      </c>
      <c r="B373" s="22" t="s">
        <v>165</v>
      </c>
      <c r="C373" s="13" t="s">
        <v>134</v>
      </c>
      <c r="D373" s="15">
        <v>300</v>
      </c>
      <c r="E373" s="13">
        <v>24</v>
      </c>
      <c r="F373" s="9">
        <f t="shared" si="10"/>
        <v>7200</v>
      </c>
    </row>
    <row r="374" spans="1:6" x14ac:dyDescent="0.2">
      <c r="A374" s="3">
        <v>249</v>
      </c>
      <c r="B374" s="22" t="s">
        <v>166</v>
      </c>
      <c r="C374" s="13">
        <v>1</v>
      </c>
      <c r="D374" s="15">
        <v>3500</v>
      </c>
      <c r="E374" s="13">
        <v>6</v>
      </c>
      <c r="F374" s="9">
        <f t="shared" si="10"/>
        <v>21000</v>
      </c>
    </row>
    <row r="375" spans="1:6" x14ac:dyDescent="0.2">
      <c r="A375" s="3">
        <v>250</v>
      </c>
      <c r="B375" s="22" t="s">
        <v>167</v>
      </c>
      <c r="C375" s="13" t="s">
        <v>107</v>
      </c>
      <c r="D375" s="15">
        <v>40</v>
      </c>
      <c r="E375" s="13">
        <v>24</v>
      </c>
      <c r="F375" s="9">
        <f t="shared" si="10"/>
        <v>960</v>
      </c>
    </row>
    <row r="376" spans="1:6" x14ac:dyDescent="0.2">
      <c r="A376" s="3">
        <v>251</v>
      </c>
      <c r="B376" s="22" t="s">
        <v>168</v>
      </c>
      <c r="C376" s="13" t="s">
        <v>107</v>
      </c>
      <c r="D376" s="15">
        <v>60</v>
      </c>
      <c r="E376" s="13">
        <v>24</v>
      </c>
      <c r="F376" s="9">
        <f t="shared" si="10"/>
        <v>1440</v>
      </c>
    </row>
    <row r="377" spans="1:6" x14ac:dyDescent="0.2">
      <c r="A377" s="3">
        <v>252</v>
      </c>
      <c r="B377" s="22" t="s">
        <v>169</v>
      </c>
      <c r="C377" s="13" t="s">
        <v>107</v>
      </c>
      <c r="D377" s="15">
        <v>70</v>
      </c>
      <c r="E377" s="13">
        <v>24</v>
      </c>
      <c r="F377" s="9">
        <f t="shared" si="10"/>
        <v>1680</v>
      </c>
    </row>
    <row r="378" spans="1:6" x14ac:dyDescent="0.2">
      <c r="A378" s="3">
        <v>253</v>
      </c>
      <c r="B378" s="22" t="s">
        <v>170</v>
      </c>
      <c r="C378" s="13" t="s">
        <v>107</v>
      </c>
      <c r="D378" s="15">
        <v>85</v>
      </c>
      <c r="E378" s="13">
        <v>24</v>
      </c>
      <c r="F378" s="9">
        <f t="shared" si="10"/>
        <v>2040</v>
      </c>
    </row>
    <row r="379" spans="1:6" x14ac:dyDescent="0.2">
      <c r="A379" s="3">
        <v>254</v>
      </c>
      <c r="B379" s="22" t="s">
        <v>171</v>
      </c>
      <c r="C379" s="13">
        <v>1</v>
      </c>
      <c r="D379" s="15">
        <v>5000</v>
      </c>
      <c r="E379" s="13">
        <v>1</v>
      </c>
      <c r="F379" s="9">
        <f t="shared" si="10"/>
        <v>5000</v>
      </c>
    </row>
    <row r="380" spans="1:6" x14ac:dyDescent="0.2">
      <c r="A380" s="3">
        <v>255</v>
      </c>
      <c r="B380" s="22" t="s">
        <v>172</v>
      </c>
      <c r="C380" s="13">
        <v>1</v>
      </c>
      <c r="D380" s="15">
        <v>8000</v>
      </c>
      <c r="E380" s="13">
        <v>24</v>
      </c>
      <c r="F380" s="9">
        <f t="shared" si="10"/>
        <v>192000</v>
      </c>
    </row>
    <row r="381" spans="1:6" x14ac:dyDescent="0.2">
      <c r="A381" s="3">
        <v>256</v>
      </c>
      <c r="B381" s="22" t="s">
        <v>173</v>
      </c>
      <c r="C381" s="13">
        <v>1</v>
      </c>
      <c r="D381" s="15">
        <v>8000</v>
      </c>
      <c r="E381" s="13">
        <v>12</v>
      </c>
      <c r="F381" s="9">
        <f t="shared" si="10"/>
        <v>96000</v>
      </c>
    </row>
    <row r="382" spans="1:6" x14ac:dyDescent="0.2">
      <c r="A382" s="3">
        <v>257</v>
      </c>
      <c r="B382" s="22" t="s">
        <v>175</v>
      </c>
      <c r="C382" s="13">
        <v>1</v>
      </c>
      <c r="D382" s="15">
        <v>600</v>
      </c>
      <c r="E382" s="13">
        <v>12</v>
      </c>
      <c r="F382" s="9">
        <f t="shared" si="10"/>
        <v>7200</v>
      </c>
    </row>
    <row r="383" spans="1:6" x14ac:dyDescent="0.2">
      <c r="A383" s="3">
        <v>258</v>
      </c>
      <c r="B383" s="22" t="s">
        <v>174</v>
      </c>
      <c r="C383" s="13">
        <v>1</v>
      </c>
      <c r="D383" s="15">
        <v>500</v>
      </c>
      <c r="E383" s="13">
        <v>24</v>
      </c>
      <c r="F383" s="9">
        <f t="shared" si="10"/>
        <v>12000</v>
      </c>
    </row>
    <row r="384" spans="1:6" x14ac:dyDescent="0.2">
      <c r="A384" s="3">
        <v>259</v>
      </c>
      <c r="B384" s="22" t="s">
        <v>176</v>
      </c>
      <c r="C384" s="13">
        <v>1</v>
      </c>
      <c r="D384" s="15">
        <v>110</v>
      </c>
      <c r="E384" s="13">
        <v>12</v>
      </c>
      <c r="F384" s="9">
        <f t="shared" si="10"/>
        <v>1320</v>
      </c>
    </row>
    <row r="385" spans="1:10" x14ac:dyDescent="0.2">
      <c r="A385" s="3">
        <v>260</v>
      </c>
      <c r="B385" s="22" t="s">
        <v>177</v>
      </c>
      <c r="C385" s="13">
        <v>1</v>
      </c>
      <c r="D385" s="15">
        <v>150</v>
      </c>
      <c r="E385" s="13">
        <v>24</v>
      </c>
      <c r="F385" s="9">
        <f t="shared" si="10"/>
        <v>3600</v>
      </c>
    </row>
    <row r="386" spans="1:10" x14ac:dyDescent="0.2">
      <c r="A386" s="3">
        <v>261</v>
      </c>
      <c r="B386" s="22" t="s">
        <v>178</v>
      </c>
      <c r="C386" s="13">
        <v>1</v>
      </c>
      <c r="D386" s="15">
        <v>50</v>
      </c>
      <c r="E386" s="13">
        <v>24</v>
      </c>
      <c r="F386" s="9">
        <f t="shared" si="10"/>
        <v>1200</v>
      </c>
    </row>
    <row r="387" spans="1:10" x14ac:dyDescent="0.2">
      <c r="A387" s="3">
        <v>262</v>
      </c>
      <c r="B387" s="22" t="s">
        <v>179</v>
      </c>
      <c r="C387" s="13">
        <v>1</v>
      </c>
      <c r="D387" s="15">
        <v>500</v>
      </c>
      <c r="E387" s="13">
        <v>24</v>
      </c>
      <c r="F387" s="9">
        <f t="shared" si="10"/>
        <v>12000</v>
      </c>
    </row>
    <row r="388" spans="1:10" x14ac:dyDescent="0.2">
      <c r="A388" s="3">
        <v>263</v>
      </c>
      <c r="B388" s="22" t="s">
        <v>180</v>
      </c>
      <c r="C388" s="13">
        <v>1</v>
      </c>
      <c r="D388" s="15">
        <v>400</v>
      </c>
      <c r="E388" s="13">
        <v>24</v>
      </c>
      <c r="F388" s="9">
        <f t="shared" si="10"/>
        <v>9600</v>
      </c>
    </row>
    <row r="389" spans="1:10" x14ac:dyDescent="0.2">
      <c r="A389" s="3">
        <v>264</v>
      </c>
      <c r="B389" s="22" t="s">
        <v>181</v>
      </c>
      <c r="C389" s="13">
        <v>1</v>
      </c>
      <c r="D389" s="15">
        <v>300</v>
      </c>
      <c r="E389" s="13">
        <v>24</v>
      </c>
      <c r="F389" s="9">
        <f t="shared" si="10"/>
        <v>7200</v>
      </c>
    </row>
    <row r="390" spans="1:10" x14ac:dyDescent="0.2">
      <c r="A390" s="3">
        <v>265</v>
      </c>
      <c r="B390" s="22" t="s">
        <v>183</v>
      </c>
      <c r="C390" s="13">
        <v>1</v>
      </c>
      <c r="D390" s="15">
        <v>400</v>
      </c>
      <c r="E390" s="13">
        <v>24</v>
      </c>
      <c r="F390" s="9">
        <f t="shared" si="10"/>
        <v>9600</v>
      </c>
    </row>
    <row r="391" spans="1:10" x14ac:dyDescent="0.2">
      <c r="A391" s="3">
        <v>266</v>
      </c>
      <c r="B391" s="16" t="s">
        <v>184</v>
      </c>
      <c r="C391" s="13">
        <v>1</v>
      </c>
      <c r="D391" s="15">
        <v>12000</v>
      </c>
      <c r="E391" s="13">
        <v>3</v>
      </c>
      <c r="F391" s="9">
        <f t="shared" si="10"/>
        <v>36000</v>
      </c>
    </row>
    <row r="392" spans="1:10" x14ac:dyDescent="0.2">
      <c r="A392" s="3">
        <v>267</v>
      </c>
      <c r="B392" s="16" t="s">
        <v>185</v>
      </c>
      <c r="C392" s="13">
        <v>1</v>
      </c>
      <c r="D392" s="15">
        <v>6000</v>
      </c>
      <c r="E392" s="13">
        <v>3</v>
      </c>
      <c r="F392" s="9">
        <f t="shared" si="10"/>
        <v>18000</v>
      </c>
    </row>
    <row r="393" spans="1:10" x14ac:dyDescent="0.2">
      <c r="A393" s="133" t="s">
        <v>10</v>
      </c>
      <c r="B393" s="133"/>
      <c r="C393" s="133"/>
      <c r="D393" s="133"/>
      <c r="E393" s="133"/>
      <c r="F393" s="5">
        <f>SUM(F341:F392)</f>
        <v>1500000</v>
      </c>
    </row>
    <row r="394" spans="1:10" x14ac:dyDescent="0.2">
      <c r="A394" s="132" t="s">
        <v>341</v>
      </c>
      <c r="B394" s="132"/>
      <c r="C394" s="132"/>
      <c r="D394" s="132"/>
      <c r="E394" s="132"/>
      <c r="F394" s="132"/>
    </row>
    <row r="395" spans="1:10" ht="149.25" customHeight="1" x14ac:dyDescent="0.2">
      <c r="A395" s="3">
        <v>268</v>
      </c>
      <c r="B395" s="21" t="s">
        <v>191</v>
      </c>
      <c r="C395" s="3">
        <v>1</v>
      </c>
      <c r="D395" s="3">
        <v>600</v>
      </c>
      <c r="E395" s="3">
        <v>1000</v>
      </c>
      <c r="F395" s="9">
        <f t="shared" ref="F395:F408" si="11">D395*E395</f>
        <v>600000</v>
      </c>
      <c r="G395" s="54">
        <v>345</v>
      </c>
      <c r="H395" s="54">
        <v>345000</v>
      </c>
      <c r="I395" s="53" t="s">
        <v>346</v>
      </c>
      <c r="J395" s="54" t="s">
        <v>350</v>
      </c>
    </row>
    <row r="396" spans="1:10" ht="162" customHeight="1" x14ac:dyDescent="0.2">
      <c r="A396" s="3">
        <v>269</v>
      </c>
      <c r="B396" s="21" t="s">
        <v>338</v>
      </c>
      <c r="C396" s="3">
        <v>1</v>
      </c>
      <c r="D396" s="3">
        <v>600</v>
      </c>
      <c r="E396" s="3">
        <v>1000</v>
      </c>
      <c r="F396" s="9">
        <f t="shared" si="11"/>
        <v>600000</v>
      </c>
      <c r="G396" s="54">
        <v>531</v>
      </c>
      <c r="H396" s="54">
        <v>531000</v>
      </c>
      <c r="I396" s="53" t="s">
        <v>347</v>
      </c>
      <c r="J396" s="54" t="s">
        <v>350</v>
      </c>
    </row>
    <row r="397" spans="1:10" ht="110" x14ac:dyDescent="0.2">
      <c r="A397" s="3">
        <v>270</v>
      </c>
      <c r="B397" s="21" t="s">
        <v>337</v>
      </c>
      <c r="C397" s="3">
        <v>1</v>
      </c>
      <c r="D397" s="3">
        <v>600</v>
      </c>
      <c r="E397" s="3">
        <v>1000</v>
      </c>
      <c r="F397" s="9">
        <f t="shared" si="11"/>
        <v>600000</v>
      </c>
      <c r="G397" s="54">
        <v>600</v>
      </c>
      <c r="H397" s="54">
        <v>600000</v>
      </c>
      <c r="I397" s="53" t="s">
        <v>348</v>
      </c>
      <c r="J397" s="54" t="s">
        <v>349</v>
      </c>
    </row>
    <row r="398" spans="1:10" ht="110" x14ac:dyDescent="0.2">
      <c r="A398" s="3">
        <v>271</v>
      </c>
      <c r="B398" s="21" t="s">
        <v>336</v>
      </c>
      <c r="C398" s="3">
        <v>1</v>
      </c>
      <c r="D398" s="3">
        <v>600</v>
      </c>
      <c r="E398" s="3">
        <v>1000</v>
      </c>
      <c r="F398" s="9">
        <f t="shared" si="11"/>
        <v>600000</v>
      </c>
      <c r="G398" s="54">
        <v>635</v>
      </c>
      <c r="H398" s="54">
        <v>635000</v>
      </c>
      <c r="I398" s="53" t="s">
        <v>348</v>
      </c>
      <c r="J398" s="54" t="s">
        <v>349</v>
      </c>
    </row>
    <row r="399" spans="1:10" ht="121" x14ac:dyDescent="0.2">
      <c r="A399" s="3">
        <v>272</v>
      </c>
      <c r="B399" s="21" t="s">
        <v>335</v>
      </c>
      <c r="C399" s="3">
        <v>1</v>
      </c>
      <c r="D399" s="3">
        <v>600</v>
      </c>
      <c r="E399" s="3">
        <v>1000</v>
      </c>
      <c r="F399" s="9">
        <f t="shared" si="11"/>
        <v>600000</v>
      </c>
      <c r="G399" s="54">
        <v>428</v>
      </c>
      <c r="H399" s="54">
        <v>428000</v>
      </c>
      <c r="I399" s="53" t="s">
        <v>346</v>
      </c>
      <c r="J399" s="54" t="s">
        <v>350</v>
      </c>
    </row>
    <row r="400" spans="1:10" ht="121" x14ac:dyDescent="0.2">
      <c r="A400" s="3">
        <v>273</v>
      </c>
      <c r="B400" s="21" t="s">
        <v>334</v>
      </c>
      <c r="C400" s="3">
        <v>1</v>
      </c>
      <c r="D400" s="3">
        <v>600</v>
      </c>
      <c r="E400" s="3">
        <v>1000</v>
      </c>
      <c r="F400" s="9">
        <f t="shared" si="11"/>
        <v>600000</v>
      </c>
      <c r="G400" s="54">
        <v>560</v>
      </c>
      <c r="H400" s="54">
        <v>560000</v>
      </c>
      <c r="I400" s="53" t="s">
        <v>346</v>
      </c>
      <c r="J400" s="54" t="s">
        <v>350</v>
      </c>
    </row>
    <row r="401" spans="1:10" ht="121" x14ac:dyDescent="0.2">
      <c r="A401" s="3">
        <v>274</v>
      </c>
      <c r="B401" s="21" t="s">
        <v>333</v>
      </c>
      <c r="C401" s="3">
        <v>1</v>
      </c>
      <c r="D401" s="3">
        <v>600</v>
      </c>
      <c r="E401" s="3">
        <v>1000</v>
      </c>
      <c r="F401" s="9">
        <f t="shared" si="11"/>
        <v>600000</v>
      </c>
      <c r="G401" s="54">
        <v>525</v>
      </c>
      <c r="H401" s="54">
        <v>525000</v>
      </c>
      <c r="I401" s="53" t="s">
        <v>347</v>
      </c>
      <c r="J401" s="54" t="s">
        <v>350</v>
      </c>
    </row>
    <row r="402" spans="1:10" ht="131.25" customHeight="1" x14ac:dyDescent="0.2">
      <c r="A402" s="3">
        <v>275</v>
      </c>
      <c r="B402" s="21" t="s">
        <v>332</v>
      </c>
      <c r="C402" s="3">
        <v>1</v>
      </c>
      <c r="D402" s="3">
        <v>600</v>
      </c>
      <c r="E402" s="3">
        <v>1000</v>
      </c>
      <c r="F402" s="9">
        <f t="shared" si="11"/>
        <v>600000</v>
      </c>
      <c r="G402" s="54">
        <v>550</v>
      </c>
      <c r="H402" s="54">
        <v>550000</v>
      </c>
      <c r="I402" s="53" t="s">
        <v>348</v>
      </c>
      <c r="J402" s="54" t="s">
        <v>349</v>
      </c>
    </row>
    <row r="403" spans="1:10" ht="110" x14ac:dyDescent="0.2">
      <c r="A403" s="3">
        <v>276</v>
      </c>
      <c r="B403" s="21" t="s">
        <v>331</v>
      </c>
      <c r="C403" s="3">
        <v>1</v>
      </c>
      <c r="D403" s="3">
        <v>600</v>
      </c>
      <c r="E403" s="3">
        <v>1000</v>
      </c>
      <c r="F403" s="9">
        <f t="shared" si="11"/>
        <v>600000</v>
      </c>
      <c r="G403" s="54">
        <v>160</v>
      </c>
      <c r="H403" s="54">
        <v>160000</v>
      </c>
      <c r="I403" s="53" t="s">
        <v>347</v>
      </c>
      <c r="J403" s="54" t="s">
        <v>350</v>
      </c>
    </row>
    <row r="404" spans="1:10" ht="156" customHeight="1" x14ac:dyDescent="0.2">
      <c r="A404" s="3">
        <v>277</v>
      </c>
      <c r="B404" s="21" t="s">
        <v>330</v>
      </c>
      <c r="C404" s="3">
        <v>1</v>
      </c>
      <c r="D404" s="3">
        <v>600</v>
      </c>
      <c r="E404" s="3">
        <v>1000</v>
      </c>
      <c r="F404" s="9">
        <f t="shared" si="11"/>
        <v>600000</v>
      </c>
      <c r="G404" s="54">
        <v>772</v>
      </c>
      <c r="H404" s="54">
        <v>772000</v>
      </c>
      <c r="I404" s="53" t="s">
        <v>347</v>
      </c>
      <c r="J404" s="54" t="s">
        <v>350</v>
      </c>
    </row>
    <row r="405" spans="1:10" ht="150" customHeight="1" x14ac:dyDescent="0.2">
      <c r="A405" s="3">
        <v>278</v>
      </c>
      <c r="B405" s="21" t="s">
        <v>329</v>
      </c>
      <c r="C405" s="3">
        <v>1</v>
      </c>
      <c r="D405" s="3">
        <v>600</v>
      </c>
      <c r="E405" s="3">
        <v>1000</v>
      </c>
      <c r="F405" s="9">
        <f t="shared" si="11"/>
        <v>600000</v>
      </c>
      <c r="G405" s="54">
        <v>920</v>
      </c>
      <c r="H405" s="54">
        <v>920000</v>
      </c>
      <c r="I405" s="53" t="s">
        <v>346</v>
      </c>
      <c r="J405" s="54" t="s">
        <v>350</v>
      </c>
    </row>
    <row r="406" spans="1:10" ht="146.25" customHeight="1" x14ac:dyDescent="0.2">
      <c r="A406" s="3">
        <v>279</v>
      </c>
      <c r="B406" s="21" t="s">
        <v>328</v>
      </c>
      <c r="C406" s="3">
        <v>1</v>
      </c>
      <c r="D406" s="3">
        <v>600</v>
      </c>
      <c r="E406" s="3">
        <v>1000</v>
      </c>
      <c r="F406" s="9">
        <f t="shared" si="11"/>
        <v>600000</v>
      </c>
      <c r="G406" s="54">
        <v>852</v>
      </c>
      <c r="H406" s="54">
        <v>852000</v>
      </c>
      <c r="I406" s="53" t="s">
        <v>348</v>
      </c>
      <c r="J406" s="54" t="s">
        <v>349</v>
      </c>
    </row>
    <row r="407" spans="1:10" ht="142.5" customHeight="1" x14ac:dyDescent="0.2">
      <c r="A407" s="3">
        <v>280</v>
      </c>
      <c r="B407" s="21" t="s">
        <v>192</v>
      </c>
      <c r="C407" s="3">
        <v>1</v>
      </c>
      <c r="D407" s="3">
        <v>600</v>
      </c>
      <c r="E407" s="3">
        <v>1000</v>
      </c>
      <c r="F407" s="9">
        <f t="shared" ref="F407" si="12">D407*E407</f>
        <v>600000</v>
      </c>
      <c r="G407" s="54">
        <v>856</v>
      </c>
      <c r="H407" s="54">
        <v>856000</v>
      </c>
      <c r="I407" s="53" t="s">
        <v>347</v>
      </c>
      <c r="J407" s="54" t="s">
        <v>350</v>
      </c>
    </row>
    <row r="408" spans="1:10" ht="121" x14ac:dyDescent="0.2">
      <c r="A408" s="3">
        <v>281</v>
      </c>
      <c r="B408" s="21" t="s">
        <v>327</v>
      </c>
      <c r="C408" s="3">
        <v>1</v>
      </c>
      <c r="D408" s="3">
        <v>600</v>
      </c>
      <c r="E408" s="3">
        <v>1000</v>
      </c>
      <c r="F408" s="9">
        <f t="shared" si="11"/>
        <v>600000</v>
      </c>
      <c r="G408" s="54">
        <v>470</v>
      </c>
      <c r="H408" s="54">
        <v>470000</v>
      </c>
      <c r="I408" s="53" t="s">
        <v>346</v>
      </c>
      <c r="J408" s="54" t="s">
        <v>350</v>
      </c>
    </row>
    <row r="409" spans="1:10" x14ac:dyDescent="0.2">
      <c r="A409" s="133" t="s">
        <v>10</v>
      </c>
      <c r="B409" s="133"/>
      <c r="C409" s="133"/>
      <c r="D409" s="133"/>
      <c r="E409" s="133"/>
      <c r="F409" s="5">
        <f>SUM(F395:F408)</f>
        <v>8400000</v>
      </c>
      <c r="G409" s="55"/>
      <c r="H409" s="55"/>
      <c r="I409" s="55"/>
      <c r="J409" s="55"/>
    </row>
    <row r="410" spans="1:10" ht="52.5" customHeight="1" x14ac:dyDescent="0.2">
      <c r="A410" s="131" t="s">
        <v>5</v>
      </c>
      <c r="B410" s="131"/>
      <c r="C410" s="131"/>
      <c r="D410" s="131"/>
      <c r="E410" s="131"/>
      <c r="F410" s="131"/>
    </row>
    <row r="411" spans="1:10" x14ac:dyDescent="0.2">
      <c r="A411" s="132" t="s">
        <v>75</v>
      </c>
      <c r="B411" s="132"/>
      <c r="C411" s="132"/>
      <c r="D411" s="132"/>
      <c r="E411" s="132"/>
      <c r="F411" s="132"/>
    </row>
    <row r="412" spans="1:10" ht="22" x14ac:dyDescent="0.2">
      <c r="A412" s="3">
        <v>282</v>
      </c>
      <c r="B412" s="19" t="s">
        <v>186</v>
      </c>
      <c r="C412" s="3">
        <v>1</v>
      </c>
      <c r="D412" s="9">
        <v>10000</v>
      </c>
      <c r="E412" s="9">
        <v>10</v>
      </c>
      <c r="F412" s="9">
        <f t="shared" ref="F412:F439" si="13">D412*E412</f>
        <v>100000</v>
      </c>
    </row>
    <row r="413" spans="1:10" x14ac:dyDescent="0.2">
      <c r="A413" s="3">
        <v>283</v>
      </c>
      <c r="B413" s="8" t="s">
        <v>45</v>
      </c>
      <c r="C413" s="3">
        <v>1</v>
      </c>
      <c r="D413" s="9">
        <v>600</v>
      </c>
      <c r="E413" s="9">
        <v>30</v>
      </c>
      <c r="F413" s="9">
        <f t="shared" si="13"/>
        <v>18000</v>
      </c>
    </row>
    <row r="414" spans="1:10" x14ac:dyDescent="0.2">
      <c r="A414" s="3">
        <v>284</v>
      </c>
      <c r="B414" s="8" t="s">
        <v>46</v>
      </c>
      <c r="C414" s="3">
        <v>1</v>
      </c>
      <c r="D414" s="9">
        <v>300</v>
      </c>
      <c r="E414" s="9">
        <v>200</v>
      </c>
      <c r="F414" s="9">
        <f t="shared" si="13"/>
        <v>60000</v>
      </c>
    </row>
    <row r="415" spans="1:10" x14ac:dyDescent="0.2">
      <c r="A415" s="3">
        <v>285</v>
      </c>
      <c r="B415" s="8" t="s">
        <v>47</v>
      </c>
      <c r="C415" s="3">
        <v>1</v>
      </c>
      <c r="D415" s="9">
        <v>150</v>
      </c>
      <c r="E415" s="9">
        <v>200</v>
      </c>
      <c r="F415" s="9">
        <f t="shared" si="13"/>
        <v>30000</v>
      </c>
    </row>
    <row r="416" spans="1:10" x14ac:dyDescent="0.2">
      <c r="A416" s="3">
        <v>286</v>
      </c>
      <c r="B416" s="8" t="s">
        <v>48</v>
      </c>
      <c r="C416" s="3">
        <v>1</v>
      </c>
      <c r="D416" s="9">
        <v>400</v>
      </c>
      <c r="E416" s="9">
        <v>200</v>
      </c>
      <c r="F416" s="9">
        <f t="shared" si="13"/>
        <v>80000</v>
      </c>
    </row>
    <row r="417" spans="1:6" x14ac:dyDescent="0.2">
      <c r="A417" s="3">
        <v>287</v>
      </c>
      <c r="B417" s="8" t="s">
        <v>19</v>
      </c>
      <c r="C417" s="3">
        <v>1</v>
      </c>
      <c r="D417" s="9">
        <v>200</v>
      </c>
      <c r="E417" s="9">
        <v>200</v>
      </c>
      <c r="F417" s="9">
        <f t="shared" si="13"/>
        <v>40000</v>
      </c>
    </row>
    <row r="418" spans="1:6" x14ac:dyDescent="0.2">
      <c r="A418" s="3">
        <v>288</v>
      </c>
      <c r="B418" s="8" t="s">
        <v>20</v>
      </c>
      <c r="C418" s="3">
        <v>1</v>
      </c>
      <c r="D418" s="9">
        <v>100</v>
      </c>
      <c r="E418" s="9">
        <v>200</v>
      </c>
      <c r="F418" s="9">
        <f t="shared" si="13"/>
        <v>20000</v>
      </c>
    </row>
    <row r="419" spans="1:6" x14ac:dyDescent="0.2">
      <c r="A419" s="3">
        <v>289</v>
      </c>
      <c r="B419" s="8" t="s">
        <v>49</v>
      </c>
      <c r="C419" s="3">
        <v>1</v>
      </c>
      <c r="D419" s="9">
        <v>200</v>
      </c>
      <c r="E419" s="9">
        <v>200</v>
      </c>
      <c r="F419" s="9">
        <f t="shared" si="13"/>
        <v>40000</v>
      </c>
    </row>
    <row r="420" spans="1:6" x14ac:dyDescent="0.2">
      <c r="A420" s="3">
        <v>290</v>
      </c>
      <c r="B420" s="8" t="s">
        <v>50</v>
      </c>
      <c r="C420" s="3">
        <v>1</v>
      </c>
      <c r="D420" s="9">
        <v>200</v>
      </c>
      <c r="E420" s="9">
        <v>50</v>
      </c>
      <c r="F420" s="9">
        <f t="shared" si="13"/>
        <v>10000</v>
      </c>
    </row>
    <row r="421" spans="1:6" x14ac:dyDescent="0.2">
      <c r="A421" s="3">
        <v>291</v>
      </c>
      <c r="B421" s="8" t="s">
        <v>51</v>
      </c>
      <c r="C421" s="3">
        <v>1</v>
      </c>
      <c r="D421" s="9">
        <v>800</v>
      </c>
      <c r="E421" s="9">
        <v>20</v>
      </c>
      <c r="F421" s="9">
        <f t="shared" si="13"/>
        <v>16000</v>
      </c>
    </row>
    <row r="422" spans="1:6" x14ac:dyDescent="0.2">
      <c r="A422" s="3">
        <v>292</v>
      </c>
      <c r="B422" s="8" t="s">
        <v>52</v>
      </c>
      <c r="C422" s="3">
        <v>1</v>
      </c>
      <c r="D422" s="9">
        <v>400</v>
      </c>
      <c r="E422" s="9">
        <v>63</v>
      </c>
      <c r="F422" s="9">
        <f t="shared" si="13"/>
        <v>25200</v>
      </c>
    </row>
    <row r="423" spans="1:6" x14ac:dyDescent="0.2">
      <c r="A423" s="3">
        <v>293</v>
      </c>
      <c r="B423" s="8" t="s">
        <v>53</v>
      </c>
      <c r="C423" s="3">
        <v>1</v>
      </c>
      <c r="D423" s="9">
        <v>600</v>
      </c>
      <c r="E423" s="9">
        <v>36</v>
      </c>
      <c r="F423" s="9">
        <f t="shared" si="13"/>
        <v>21600</v>
      </c>
    </row>
    <row r="424" spans="1:6" x14ac:dyDescent="0.2">
      <c r="A424" s="3">
        <v>294</v>
      </c>
      <c r="B424" s="8" t="s">
        <v>54</v>
      </c>
      <c r="C424" s="3">
        <v>1</v>
      </c>
      <c r="D424" s="9">
        <v>800</v>
      </c>
      <c r="E424" s="9">
        <v>24</v>
      </c>
      <c r="F424" s="9">
        <f t="shared" si="13"/>
        <v>19200</v>
      </c>
    </row>
    <row r="425" spans="1:6" x14ac:dyDescent="0.2">
      <c r="A425" s="3">
        <v>295</v>
      </c>
      <c r="B425" s="8" t="s">
        <v>55</v>
      </c>
      <c r="C425" s="3">
        <v>1</v>
      </c>
      <c r="D425" s="9">
        <v>200</v>
      </c>
      <c r="E425" s="9">
        <v>50</v>
      </c>
      <c r="F425" s="9">
        <f t="shared" si="13"/>
        <v>10000</v>
      </c>
    </row>
    <row r="426" spans="1:6" x14ac:dyDescent="0.2">
      <c r="A426" s="3">
        <v>296</v>
      </c>
      <c r="B426" s="8" t="s">
        <v>56</v>
      </c>
      <c r="C426" s="3">
        <v>1</v>
      </c>
      <c r="D426" s="9">
        <v>250</v>
      </c>
      <c r="E426" s="9">
        <v>48</v>
      </c>
      <c r="F426" s="9">
        <f t="shared" si="13"/>
        <v>12000</v>
      </c>
    </row>
    <row r="427" spans="1:6" x14ac:dyDescent="0.2">
      <c r="A427" s="3">
        <v>297</v>
      </c>
      <c r="B427" s="8" t="s">
        <v>57</v>
      </c>
      <c r="C427" s="3">
        <v>1</v>
      </c>
      <c r="D427" s="9">
        <v>225</v>
      </c>
      <c r="E427" s="9">
        <v>100</v>
      </c>
      <c r="F427" s="9">
        <f t="shared" si="13"/>
        <v>22500</v>
      </c>
    </row>
    <row r="428" spans="1:6" x14ac:dyDescent="0.2">
      <c r="A428" s="3">
        <v>298</v>
      </c>
      <c r="B428" s="8" t="s">
        <v>58</v>
      </c>
      <c r="C428" s="3">
        <v>1</v>
      </c>
      <c r="D428" s="9">
        <v>100</v>
      </c>
      <c r="E428" s="9">
        <v>50</v>
      </c>
      <c r="F428" s="9">
        <f t="shared" si="13"/>
        <v>5000</v>
      </c>
    </row>
    <row r="429" spans="1:6" ht="39.75" customHeight="1" x14ac:dyDescent="0.2">
      <c r="A429" s="3">
        <v>299</v>
      </c>
      <c r="B429" s="8" t="s">
        <v>59</v>
      </c>
      <c r="C429" s="3" t="s">
        <v>1</v>
      </c>
      <c r="D429" s="9">
        <v>100000</v>
      </c>
      <c r="E429" s="9" t="s">
        <v>1</v>
      </c>
      <c r="F429" s="9">
        <f>D429</f>
        <v>100000</v>
      </c>
    </row>
    <row r="430" spans="1:6" ht="26.25" customHeight="1" x14ac:dyDescent="0.2">
      <c r="A430" s="3">
        <v>300</v>
      </c>
      <c r="B430" s="8" t="s">
        <v>60</v>
      </c>
      <c r="C430" s="3">
        <v>1</v>
      </c>
      <c r="D430" s="9">
        <v>800</v>
      </c>
      <c r="E430" s="9">
        <v>30</v>
      </c>
      <c r="F430" s="9">
        <f t="shared" si="13"/>
        <v>24000</v>
      </c>
    </row>
    <row r="431" spans="1:6" ht="23.25" customHeight="1" x14ac:dyDescent="0.2">
      <c r="A431" s="3">
        <v>301</v>
      </c>
      <c r="B431" s="8" t="s">
        <v>61</v>
      </c>
      <c r="C431" s="3">
        <v>1</v>
      </c>
      <c r="D431" s="9">
        <v>600</v>
      </c>
      <c r="E431" s="9">
        <v>60</v>
      </c>
      <c r="F431" s="9">
        <f t="shared" si="13"/>
        <v>36000</v>
      </c>
    </row>
    <row r="432" spans="1:6" x14ac:dyDescent="0.2">
      <c r="A432" s="3">
        <v>302</v>
      </c>
      <c r="B432" s="8" t="s">
        <v>62</v>
      </c>
      <c r="C432" s="3">
        <v>1</v>
      </c>
      <c r="D432" s="9">
        <v>8000</v>
      </c>
      <c r="E432" s="9">
        <v>12</v>
      </c>
      <c r="F432" s="9">
        <f t="shared" si="13"/>
        <v>96000</v>
      </c>
    </row>
    <row r="433" spans="1:6" x14ac:dyDescent="0.2">
      <c r="A433" s="3">
        <v>303</v>
      </c>
      <c r="B433" s="8" t="s">
        <v>63</v>
      </c>
      <c r="C433" s="3">
        <v>1</v>
      </c>
      <c r="D433" s="9">
        <v>800</v>
      </c>
      <c r="E433" s="9">
        <v>10</v>
      </c>
      <c r="F433" s="9">
        <f t="shared" si="13"/>
        <v>8000</v>
      </c>
    </row>
    <row r="434" spans="1:6" x14ac:dyDescent="0.2">
      <c r="A434" s="3">
        <v>304</v>
      </c>
      <c r="B434" s="8" t="s">
        <v>64</v>
      </c>
      <c r="C434" s="3">
        <v>1</v>
      </c>
      <c r="D434" s="9">
        <v>400</v>
      </c>
      <c r="E434" s="9">
        <v>120</v>
      </c>
      <c r="F434" s="9">
        <f t="shared" si="13"/>
        <v>48000</v>
      </c>
    </row>
    <row r="435" spans="1:6" x14ac:dyDescent="0.2">
      <c r="A435" s="3">
        <v>305</v>
      </c>
      <c r="B435" s="8" t="s">
        <v>65</v>
      </c>
      <c r="C435" s="3">
        <v>1</v>
      </c>
      <c r="D435" s="9">
        <v>8000</v>
      </c>
      <c r="E435" s="9">
        <v>6</v>
      </c>
      <c r="F435" s="9">
        <f t="shared" si="13"/>
        <v>48000</v>
      </c>
    </row>
    <row r="436" spans="1:6" x14ac:dyDescent="0.2">
      <c r="A436" s="3">
        <v>306</v>
      </c>
      <c r="B436" s="8" t="s">
        <v>66</v>
      </c>
      <c r="C436" s="3">
        <v>1</v>
      </c>
      <c r="D436" s="9">
        <v>4000</v>
      </c>
      <c r="E436" s="9">
        <v>18</v>
      </c>
      <c r="F436" s="9">
        <f t="shared" si="13"/>
        <v>72000</v>
      </c>
    </row>
    <row r="437" spans="1:6" x14ac:dyDescent="0.2">
      <c r="A437" s="3">
        <v>307</v>
      </c>
      <c r="B437" s="8" t="s">
        <v>67</v>
      </c>
      <c r="C437" s="3">
        <v>1</v>
      </c>
      <c r="D437" s="9">
        <v>800</v>
      </c>
      <c r="E437" s="9">
        <v>50</v>
      </c>
      <c r="F437" s="9">
        <f t="shared" si="13"/>
        <v>40000</v>
      </c>
    </row>
    <row r="438" spans="1:6" x14ac:dyDescent="0.2">
      <c r="A438" s="3">
        <v>308</v>
      </c>
      <c r="B438" s="8" t="s">
        <v>68</v>
      </c>
      <c r="C438" s="3">
        <v>1</v>
      </c>
      <c r="D438" s="9">
        <v>2000</v>
      </c>
      <c r="E438" s="9">
        <v>24</v>
      </c>
      <c r="F438" s="9">
        <f t="shared" si="13"/>
        <v>48000</v>
      </c>
    </row>
    <row r="439" spans="1:6" x14ac:dyDescent="0.2">
      <c r="A439" s="3">
        <v>309</v>
      </c>
      <c r="B439" s="8" t="s">
        <v>69</v>
      </c>
      <c r="C439" s="3">
        <v>1</v>
      </c>
      <c r="D439" s="9">
        <v>18000</v>
      </c>
      <c r="E439" s="9">
        <v>20</v>
      </c>
      <c r="F439" s="9">
        <f t="shared" si="13"/>
        <v>360000</v>
      </c>
    </row>
    <row r="440" spans="1:6" x14ac:dyDescent="0.2">
      <c r="A440" s="3">
        <v>310</v>
      </c>
      <c r="B440" s="8" t="s">
        <v>70</v>
      </c>
      <c r="C440" s="3" t="s">
        <v>1</v>
      </c>
      <c r="D440" s="9">
        <v>100000</v>
      </c>
      <c r="E440" s="9" t="s">
        <v>9</v>
      </c>
      <c r="F440" s="9">
        <f>D440</f>
        <v>100000</v>
      </c>
    </row>
    <row r="441" spans="1:6" x14ac:dyDescent="0.2">
      <c r="A441" s="130" t="s">
        <v>10</v>
      </c>
      <c r="B441" s="130"/>
      <c r="C441" s="130"/>
      <c r="D441" s="130"/>
      <c r="E441" s="130"/>
      <c r="F441" s="5">
        <f>SUM(F412:F440)</f>
        <v>1509500</v>
      </c>
    </row>
    <row r="442" spans="1:6" ht="45.75" customHeight="1" x14ac:dyDescent="0.2">
      <c r="A442" s="131" t="s">
        <v>6</v>
      </c>
      <c r="B442" s="131"/>
      <c r="C442" s="131"/>
      <c r="D442" s="131"/>
      <c r="E442" s="131"/>
      <c r="F442" s="131"/>
    </row>
    <row r="443" spans="1:6" x14ac:dyDescent="0.2">
      <c r="A443" s="132" t="s">
        <v>75</v>
      </c>
      <c r="B443" s="132"/>
      <c r="C443" s="132"/>
      <c r="D443" s="132"/>
      <c r="E443" s="132"/>
      <c r="F443" s="132"/>
    </row>
    <row r="444" spans="1:6" x14ac:dyDescent="0.2">
      <c r="A444" s="3">
        <v>311</v>
      </c>
      <c r="B444" s="22" t="s">
        <v>93</v>
      </c>
      <c r="C444" s="3">
        <v>1</v>
      </c>
      <c r="D444" s="9">
        <v>225</v>
      </c>
      <c r="E444" s="9">
        <v>144</v>
      </c>
      <c r="F444" s="9">
        <f t="shared" ref="F444:F477" si="14">D444*E444</f>
        <v>32400</v>
      </c>
    </row>
    <row r="445" spans="1:6" x14ac:dyDescent="0.2">
      <c r="A445" s="3">
        <v>312</v>
      </c>
      <c r="B445" s="16" t="s">
        <v>133</v>
      </c>
      <c r="C445" s="3">
        <v>1</v>
      </c>
      <c r="D445" s="9">
        <v>425</v>
      </c>
      <c r="E445" s="9">
        <v>24</v>
      </c>
      <c r="F445" s="9">
        <f t="shared" si="14"/>
        <v>10200</v>
      </c>
    </row>
    <row r="446" spans="1:6" x14ac:dyDescent="0.2">
      <c r="A446" s="3">
        <v>313</v>
      </c>
      <c r="B446" s="16" t="s">
        <v>131</v>
      </c>
      <c r="C446" s="3" t="s">
        <v>130</v>
      </c>
      <c r="D446" s="9">
        <v>200</v>
      </c>
      <c r="E446" s="9">
        <v>6</v>
      </c>
      <c r="F446" s="9">
        <f t="shared" si="14"/>
        <v>1200</v>
      </c>
    </row>
    <row r="447" spans="1:6" x14ac:dyDescent="0.2">
      <c r="A447" s="3">
        <v>314</v>
      </c>
      <c r="B447" s="16" t="s">
        <v>132</v>
      </c>
      <c r="C447" s="3" t="s">
        <v>130</v>
      </c>
      <c r="D447" s="9">
        <v>150</v>
      </c>
      <c r="E447" s="9">
        <v>24</v>
      </c>
      <c r="F447" s="9">
        <f t="shared" si="14"/>
        <v>3600</v>
      </c>
    </row>
    <row r="448" spans="1:6" x14ac:dyDescent="0.2">
      <c r="A448" s="3">
        <v>315</v>
      </c>
      <c r="B448" s="16" t="s">
        <v>94</v>
      </c>
      <c r="C448" s="3">
        <v>1</v>
      </c>
      <c r="D448" s="9">
        <v>225</v>
      </c>
      <c r="E448" s="9">
        <v>48</v>
      </c>
      <c r="F448" s="9">
        <f t="shared" si="14"/>
        <v>10800</v>
      </c>
    </row>
    <row r="449" spans="1:6" x14ac:dyDescent="0.2">
      <c r="A449" s="3">
        <v>316</v>
      </c>
      <c r="B449" s="16" t="s">
        <v>85</v>
      </c>
      <c r="C449" s="3">
        <v>1</v>
      </c>
      <c r="D449" s="9">
        <v>50</v>
      </c>
      <c r="E449" s="9">
        <v>48</v>
      </c>
      <c r="F449" s="9">
        <f t="shared" si="14"/>
        <v>2400</v>
      </c>
    </row>
    <row r="450" spans="1:6" x14ac:dyDescent="0.2">
      <c r="A450" s="3">
        <v>317</v>
      </c>
      <c r="B450" s="22" t="s">
        <v>79</v>
      </c>
      <c r="C450" s="3">
        <v>1</v>
      </c>
      <c r="D450" s="9">
        <v>225</v>
      </c>
      <c r="E450" s="9">
        <v>72</v>
      </c>
      <c r="F450" s="9">
        <f t="shared" si="14"/>
        <v>16200</v>
      </c>
    </row>
    <row r="451" spans="1:6" x14ac:dyDescent="0.2">
      <c r="A451" s="3">
        <v>318</v>
      </c>
      <c r="B451" s="16" t="s">
        <v>80</v>
      </c>
      <c r="C451" s="3">
        <v>1</v>
      </c>
      <c r="D451" s="9">
        <v>100</v>
      </c>
      <c r="E451" s="9">
        <v>36</v>
      </c>
      <c r="F451" s="9">
        <f t="shared" si="14"/>
        <v>3600</v>
      </c>
    </row>
    <row r="452" spans="1:6" x14ac:dyDescent="0.2">
      <c r="A452" s="3">
        <v>319</v>
      </c>
      <c r="B452" s="8" t="s">
        <v>63</v>
      </c>
      <c r="C452" s="3">
        <v>1</v>
      </c>
      <c r="D452" s="9">
        <v>800</v>
      </c>
      <c r="E452" s="9">
        <v>36</v>
      </c>
      <c r="F452" s="9">
        <f t="shared" si="14"/>
        <v>28800</v>
      </c>
    </row>
    <row r="453" spans="1:6" x14ac:dyDescent="0.2">
      <c r="A453" s="3">
        <v>320</v>
      </c>
      <c r="B453" s="8" t="s">
        <v>64</v>
      </c>
      <c r="C453" s="3">
        <v>1</v>
      </c>
      <c r="D453" s="9">
        <v>400</v>
      </c>
      <c r="E453" s="9">
        <v>24</v>
      </c>
      <c r="F453" s="9">
        <f t="shared" si="14"/>
        <v>9600</v>
      </c>
    </row>
    <row r="454" spans="1:6" x14ac:dyDescent="0.2">
      <c r="A454" s="3">
        <v>321</v>
      </c>
      <c r="B454" s="16" t="s">
        <v>95</v>
      </c>
      <c r="C454" s="3">
        <v>1</v>
      </c>
      <c r="D454" s="9">
        <v>600</v>
      </c>
      <c r="E454" s="9">
        <v>12</v>
      </c>
      <c r="F454" s="9">
        <f t="shared" si="14"/>
        <v>7200</v>
      </c>
    </row>
    <row r="455" spans="1:6" x14ac:dyDescent="0.2">
      <c r="A455" s="3">
        <v>322</v>
      </c>
      <c r="B455" s="16" t="s">
        <v>83</v>
      </c>
      <c r="C455" s="3" t="s">
        <v>135</v>
      </c>
      <c r="D455" s="9">
        <v>1600</v>
      </c>
      <c r="E455" s="9">
        <v>2</v>
      </c>
      <c r="F455" s="9">
        <f t="shared" si="14"/>
        <v>3200</v>
      </c>
    </row>
    <row r="456" spans="1:6" x14ac:dyDescent="0.2">
      <c r="A456" s="3">
        <v>323</v>
      </c>
      <c r="B456" s="16" t="s">
        <v>84</v>
      </c>
      <c r="C456" s="3">
        <v>12</v>
      </c>
      <c r="D456" s="9">
        <v>4000</v>
      </c>
      <c r="E456" s="9">
        <v>6</v>
      </c>
      <c r="F456" s="9">
        <f t="shared" si="14"/>
        <v>24000</v>
      </c>
    </row>
    <row r="457" spans="1:6" x14ac:dyDescent="0.2">
      <c r="A457" s="3">
        <v>324</v>
      </c>
      <c r="B457" s="16" t="s">
        <v>86</v>
      </c>
      <c r="C457" s="3">
        <v>1</v>
      </c>
      <c r="D457" s="9">
        <v>350</v>
      </c>
      <c r="E457" s="9">
        <v>6</v>
      </c>
      <c r="F457" s="9">
        <f t="shared" si="14"/>
        <v>2100</v>
      </c>
    </row>
    <row r="458" spans="1:6" x14ac:dyDescent="0.2">
      <c r="A458" s="3">
        <v>325</v>
      </c>
      <c r="B458" s="16" t="s">
        <v>87</v>
      </c>
      <c r="C458" s="3">
        <v>1</v>
      </c>
      <c r="D458" s="9">
        <v>900</v>
      </c>
      <c r="E458" s="9">
        <v>6</v>
      </c>
      <c r="F458" s="9">
        <f t="shared" si="14"/>
        <v>5400</v>
      </c>
    </row>
    <row r="459" spans="1:6" x14ac:dyDescent="0.2">
      <c r="A459" s="3">
        <v>326</v>
      </c>
      <c r="B459" s="16" t="s">
        <v>136</v>
      </c>
      <c r="C459" s="3">
        <v>1</v>
      </c>
      <c r="D459" s="9">
        <v>2000</v>
      </c>
      <c r="E459" s="9">
        <v>12</v>
      </c>
      <c r="F459" s="9">
        <f t="shared" si="14"/>
        <v>24000</v>
      </c>
    </row>
    <row r="460" spans="1:6" x14ac:dyDescent="0.2">
      <c r="A460" s="3">
        <v>327</v>
      </c>
      <c r="B460" s="16" t="s">
        <v>137</v>
      </c>
      <c r="C460" s="3">
        <v>1</v>
      </c>
      <c r="D460" s="9">
        <v>2000</v>
      </c>
      <c r="E460" s="9">
        <v>12</v>
      </c>
      <c r="F460" s="9">
        <f t="shared" si="14"/>
        <v>24000</v>
      </c>
    </row>
    <row r="461" spans="1:6" x14ac:dyDescent="0.2">
      <c r="A461" s="3">
        <v>328</v>
      </c>
      <c r="B461" s="16" t="s">
        <v>88</v>
      </c>
      <c r="C461" s="3">
        <v>1</v>
      </c>
      <c r="D461" s="9">
        <v>1500</v>
      </c>
      <c r="E461" s="9">
        <v>36</v>
      </c>
      <c r="F461" s="9">
        <f t="shared" si="14"/>
        <v>54000</v>
      </c>
    </row>
    <row r="462" spans="1:6" x14ac:dyDescent="0.2">
      <c r="A462" s="3">
        <v>329</v>
      </c>
      <c r="B462" s="16" t="s">
        <v>89</v>
      </c>
      <c r="C462" s="3">
        <v>1</v>
      </c>
      <c r="D462" s="9">
        <v>50</v>
      </c>
      <c r="E462" s="9">
        <v>72</v>
      </c>
      <c r="F462" s="9">
        <f t="shared" si="14"/>
        <v>3600</v>
      </c>
    </row>
    <row r="463" spans="1:6" x14ac:dyDescent="0.2">
      <c r="A463" s="3">
        <v>330</v>
      </c>
      <c r="B463" s="16" t="s">
        <v>90</v>
      </c>
      <c r="C463" s="3">
        <v>1</v>
      </c>
      <c r="D463" s="9">
        <v>1000</v>
      </c>
      <c r="E463" s="9">
        <v>12</v>
      </c>
      <c r="F463" s="9">
        <f t="shared" si="14"/>
        <v>12000</v>
      </c>
    </row>
    <row r="464" spans="1:6" x14ac:dyDescent="0.2">
      <c r="A464" s="3">
        <v>331</v>
      </c>
      <c r="B464" s="16" t="s">
        <v>91</v>
      </c>
      <c r="C464" s="3">
        <v>1</v>
      </c>
      <c r="D464" s="9">
        <v>300</v>
      </c>
      <c r="E464" s="9">
        <v>36</v>
      </c>
      <c r="F464" s="9">
        <f t="shared" si="14"/>
        <v>10800</v>
      </c>
    </row>
    <row r="465" spans="1:6" x14ac:dyDescent="0.2">
      <c r="A465" s="3">
        <v>332</v>
      </c>
      <c r="B465" s="16" t="s">
        <v>138</v>
      </c>
      <c r="C465" s="3">
        <v>1</v>
      </c>
      <c r="D465" s="9">
        <v>1000</v>
      </c>
      <c r="E465" s="9">
        <v>12</v>
      </c>
      <c r="F465" s="9">
        <f t="shared" si="14"/>
        <v>12000</v>
      </c>
    </row>
    <row r="466" spans="1:6" x14ac:dyDescent="0.2">
      <c r="A466" s="3">
        <v>333</v>
      </c>
      <c r="B466" s="16" t="s">
        <v>139</v>
      </c>
      <c r="C466" s="3">
        <v>1</v>
      </c>
      <c r="D466" s="9">
        <v>800</v>
      </c>
      <c r="E466" s="9">
        <v>24</v>
      </c>
      <c r="F466" s="9">
        <f t="shared" si="14"/>
        <v>19200</v>
      </c>
    </row>
    <row r="467" spans="1:6" x14ac:dyDescent="0.2">
      <c r="A467" s="3">
        <v>334</v>
      </c>
      <c r="B467" s="16" t="s">
        <v>140</v>
      </c>
      <c r="C467" s="3">
        <v>1</v>
      </c>
      <c r="D467" s="9">
        <v>1000</v>
      </c>
      <c r="E467" s="9">
        <v>24</v>
      </c>
      <c r="F467" s="9">
        <f t="shared" si="14"/>
        <v>24000</v>
      </c>
    </row>
    <row r="468" spans="1:6" x14ac:dyDescent="0.2">
      <c r="A468" s="3">
        <v>335</v>
      </c>
      <c r="B468" s="16" t="s">
        <v>141</v>
      </c>
      <c r="C468" s="3">
        <v>1</v>
      </c>
      <c r="D468" s="9">
        <v>3600</v>
      </c>
      <c r="E468" s="9">
        <v>12</v>
      </c>
      <c r="F468" s="9">
        <f t="shared" si="14"/>
        <v>43200</v>
      </c>
    </row>
    <row r="469" spans="1:6" ht="22" x14ac:dyDescent="0.2">
      <c r="A469" s="3">
        <v>336</v>
      </c>
      <c r="B469" s="16" t="s">
        <v>142</v>
      </c>
      <c r="C469" s="3">
        <v>1</v>
      </c>
      <c r="D469" s="9">
        <v>3000</v>
      </c>
      <c r="E469" s="9">
        <v>6</v>
      </c>
      <c r="F469" s="9">
        <f t="shared" si="14"/>
        <v>18000</v>
      </c>
    </row>
    <row r="470" spans="1:6" x14ac:dyDescent="0.2">
      <c r="A470" s="3">
        <v>337</v>
      </c>
      <c r="B470" s="16" t="s">
        <v>143</v>
      </c>
      <c r="C470" s="3">
        <v>1</v>
      </c>
      <c r="D470" s="9">
        <v>500</v>
      </c>
      <c r="E470" s="9">
        <v>36</v>
      </c>
      <c r="F470" s="9">
        <f t="shared" si="14"/>
        <v>18000</v>
      </c>
    </row>
    <row r="471" spans="1:6" x14ac:dyDescent="0.2">
      <c r="A471" s="3">
        <v>338</v>
      </c>
      <c r="B471" s="16" t="s">
        <v>144</v>
      </c>
      <c r="C471" s="3">
        <v>1</v>
      </c>
      <c r="D471" s="9">
        <v>150</v>
      </c>
      <c r="E471" s="9">
        <v>48</v>
      </c>
      <c r="F471" s="9">
        <f t="shared" si="14"/>
        <v>7200</v>
      </c>
    </row>
    <row r="472" spans="1:6" x14ac:dyDescent="0.2">
      <c r="A472" s="3">
        <v>339</v>
      </c>
      <c r="B472" s="16" t="s">
        <v>145</v>
      </c>
      <c r="C472" s="3">
        <v>1</v>
      </c>
      <c r="D472" s="9">
        <v>150</v>
      </c>
      <c r="E472" s="9">
        <v>48</v>
      </c>
      <c r="F472" s="9">
        <f t="shared" si="14"/>
        <v>7200</v>
      </c>
    </row>
    <row r="473" spans="1:6" x14ac:dyDescent="0.2">
      <c r="A473" s="3">
        <v>340</v>
      </c>
      <c r="B473" s="16" t="s">
        <v>82</v>
      </c>
      <c r="C473" s="3">
        <v>1</v>
      </c>
      <c r="D473" s="9">
        <v>600</v>
      </c>
      <c r="E473" s="9">
        <v>24</v>
      </c>
      <c r="F473" s="9">
        <f t="shared" si="14"/>
        <v>14400</v>
      </c>
    </row>
    <row r="474" spans="1:6" ht="44" x14ac:dyDescent="0.2">
      <c r="A474" s="3">
        <v>341</v>
      </c>
      <c r="B474" s="16" t="s">
        <v>146</v>
      </c>
      <c r="C474" s="3">
        <v>1</v>
      </c>
      <c r="D474" s="9">
        <v>7000</v>
      </c>
      <c r="E474" s="9">
        <v>2</v>
      </c>
      <c r="F474" s="9">
        <f t="shared" si="14"/>
        <v>14000</v>
      </c>
    </row>
    <row r="475" spans="1:6" x14ac:dyDescent="0.2">
      <c r="A475" s="3">
        <v>342</v>
      </c>
      <c r="B475" s="16" t="s">
        <v>147</v>
      </c>
      <c r="C475" s="3">
        <v>1</v>
      </c>
      <c r="D475" s="9">
        <v>8000</v>
      </c>
      <c r="E475" s="9">
        <v>6</v>
      </c>
      <c r="F475" s="9">
        <f t="shared" si="14"/>
        <v>48000</v>
      </c>
    </row>
    <row r="476" spans="1:6" x14ac:dyDescent="0.2">
      <c r="A476" s="3">
        <v>343</v>
      </c>
      <c r="B476" s="16" t="s">
        <v>148</v>
      </c>
      <c r="C476" s="3">
        <v>1</v>
      </c>
      <c r="D476" s="9">
        <v>12500</v>
      </c>
      <c r="E476" s="9">
        <v>2</v>
      </c>
      <c r="F476" s="9">
        <f t="shared" si="14"/>
        <v>25000</v>
      </c>
    </row>
    <row r="477" spans="1:6" x14ac:dyDescent="0.2">
      <c r="A477" s="3">
        <v>344</v>
      </c>
      <c r="B477" s="16" t="s">
        <v>149</v>
      </c>
      <c r="C477" s="3">
        <v>1</v>
      </c>
      <c r="D477" s="9">
        <v>350</v>
      </c>
      <c r="E477" s="9">
        <v>2</v>
      </c>
      <c r="F477" s="9">
        <f t="shared" si="14"/>
        <v>700</v>
      </c>
    </row>
    <row r="478" spans="1:6" x14ac:dyDescent="0.2">
      <c r="A478" s="130" t="s">
        <v>10</v>
      </c>
      <c r="B478" s="130"/>
      <c r="C478" s="130"/>
      <c r="D478" s="130"/>
      <c r="E478" s="130"/>
      <c r="F478" s="20">
        <f>SUM(F444:F477)</f>
        <v>540000</v>
      </c>
    </row>
    <row r="479" spans="1:6" ht="30" customHeight="1" x14ac:dyDescent="0.2">
      <c r="A479" s="131" t="s">
        <v>7</v>
      </c>
      <c r="B479" s="131"/>
      <c r="C479" s="131"/>
      <c r="D479" s="131"/>
      <c r="E479" s="131"/>
      <c r="F479" s="131"/>
    </row>
    <row r="480" spans="1:6" x14ac:dyDescent="0.2">
      <c r="A480" s="144" t="s">
        <v>75</v>
      </c>
      <c r="B480" s="144"/>
      <c r="C480" s="144"/>
      <c r="D480" s="144"/>
      <c r="E480" s="144"/>
      <c r="F480" s="144"/>
    </row>
    <row r="481" spans="1:6" ht="61.5" customHeight="1" x14ac:dyDescent="0.2">
      <c r="A481" s="3">
        <v>345</v>
      </c>
      <c r="B481" s="7" t="s">
        <v>71</v>
      </c>
      <c r="C481" s="3">
        <v>1</v>
      </c>
      <c r="D481" s="9">
        <v>200000</v>
      </c>
      <c r="E481" s="9">
        <v>2</v>
      </c>
      <c r="F481" s="9">
        <f t="shared" ref="F481:F483" si="15">D481*E481</f>
        <v>400000</v>
      </c>
    </row>
    <row r="482" spans="1:6" ht="128.25" customHeight="1" x14ac:dyDescent="0.2">
      <c r="A482" s="3">
        <v>346</v>
      </c>
      <c r="B482" s="7" t="s">
        <v>77</v>
      </c>
      <c r="C482" s="3">
        <v>1</v>
      </c>
      <c r="D482" s="9">
        <v>100000</v>
      </c>
      <c r="E482" s="9">
        <v>4</v>
      </c>
      <c r="F482" s="9">
        <f t="shared" si="15"/>
        <v>400000</v>
      </c>
    </row>
    <row r="483" spans="1:6" ht="99" x14ac:dyDescent="0.2">
      <c r="A483" s="3">
        <v>347</v>
      </c>
      <c r="B483" s="7" t="s">
        <v>76</v>
      </c>
      <c r="C483" s="3">
        <v>1</v>
      </c>
      <c r="D483" s="9">
        <v>90000</v>
      </c>
      <c r="E483" s="9">
        <v>5</v>
      </c>
      <c r="F483" s="9">
        <f t="shared" si="15"/>
        <v>450000</v>
      </c>
    </row>
    <row r="484" spans="1:6" x14ac:dyDescent="0.2">
      <c r="A484" s="134" t="s">
        <v>10</v>
      </c>
      <c r="B484" s="134"/>
      <c r="C484" s="134"/>
      <c r="D484" s="134"/>
      <c r="E484" s="134"/>
      <c r="F484" s="6">
        <f>SUM(F481:F483)</f>
        <v>1250000</v>
      </c>
    </row>
    <row r="485" spans="1:6" ht="30" customHeight="1" x14ac:dyDescent="0.2">
      <c r="A485" s="131" t="s">
        <v>8</v>
      </c>
      <c r="B485" s="131"/>
      <c r="C485" s="131"/>
      <c r="D485" s="131"/>
      <c r="E485" s="131"/>
      <c r="F485" s="131"/>
    </row>
    <row r="486" spans="1:6" x14ac:dyDescent="0.2">
      <c r="A486" s="135" t="s">
        <v>75</v>
      </c>
      <c r="B486" s="135"/>
      <c r="C486" s="135"/>
      <c r="D486" s="135"/>
      <c r="E486" s="135"/>
      <c r="F486" s="135"/>
    </row>
    <row r="487" spans="1:6" x14ac:dyDescent="0.2">
      <c r="A487" s="3">
        <v>348</v>
      </c>
      <c r="B487" s="8" t="s">
        <v>45</v>
      </c>
      <c r="C487" s="12">
        <v>1</v>
      </c>
      <c r="D487" s="9">
        <v>400</v>
      </c>
      <c r="E487" s="9">
        <v>30</v>
      </c>
      <c r="F487" s="9">
        <f t="shared" ref="F487:F513" si="16">D487*E487</f>
        <v>12000</v>
      </c>
    </row>
    <row r="488" spans="1:6" x14ac:dyDescent="0.2">
      <c r="A488" s="3">
        <v>349</v>
      </c>
      <c r="B488" s="8" t="s">
        <v>46</v>
      </c>
      <c r="C488" s="12">
        <v>1</v>
      </c>
      <c r="D488" s="9">
        <v>200</v>
      </c>
      <c r="E488" s="9">
        <v>200</v>
      </c>
      <c r="F488" s="9">
        <f t="shared" si="16"/>
        <v>40000</v>
      </c>
    </row>
    <row r="489" spans="1:6" x14ac:dyDescent="0.2">
      <c r="A489" s="3">
        <v>350</v>
      </c>
      <c r="B489" s="8" t="s">
        <v>47</v>
      </c>
      <c r="C489" s="12">
        <v>1</v>
      </c>
      <c r="D489" s="9">
        <v>100</v>
      </c>
      <c r="E489" s="9">
        <v>200</v>
      </c>
      <c r="F489" s="9">
        <f t="shared" si="16"/>
        <v>20000</v>
      </c>
    </row>
    <row r="490" spans="1:6" x14ac:dyDescent="0.2">
      <c r="A490" s="3">
        <v>351</v>
      </c>
      <c r="B490" s="8" t="s">
        <v>48</v>
      </c>
      <c r="C490" s="12">
        <v>1</v>
      </c>
      <c r="D490" s="9">
        <v>200</v>
      </c>
      <c r="E490" s="9">
        <v>200</v>
      </c>
      <c r="F490" s="9">
        <f t="shared" si="16"/>
        <v>40000</v>
      </c>
    </row>
    <row r="491" spans="1:6" x14ac:dyDescent="0.2">
      <c r="A491" s="3">
        <v>352</v>
      </c>
      <c r="B491" s="8" t="s">
        <v>19</v>
      </c>
      <c r="C491" s="12">
        <v>1</v>
      </c>
      <c r="D491" s="9">
        <v>100</v>
      </c>
      <c r="E491" s="9">
        <v>200</v>
      </c>
      <c r="F491" s="9">
        <f t="shared" si="16"/>
        <v>20000</v>
      </c>
    </row>
    <row r="492" spans="1:6" x14ac:dyDescent="0.2">
      <c r="A492" s="3">
        <v>353</v>
      </c>
      <c r="B492" s="8" t="s">
        <v>20</v>
      </c>
      <c r="C492" s="12">
        <v>1</v>
      </c>
      <c r="D492" s="9">
        <v>60</v>
      </c>
      <c r="E492" s="9">
        <v>200</v>
      </c>
      <c r="F492" s="9">
        <f t="shared" si="16"/>
        <v>12000</v>
      </c>
    </row>
    <row r="493" spans="1:6" x14ac:dyDescent="0.2">
      <c r="A493" s="3">
        <v>354</v>
      </c>
      <c r="B493" s="8" t="s">
        <v>49</v>
      </c>
      <c r="C493" s="12">
        <v>1</v>
      </c>
      <c r="D493" s="9">
        <v>75</v>
      </c>
      <c r="E493" s="9">
        <v>200</v>
      </c>
      <c r="F493" s="9">
        <f t="shared" si="16"/>
        <v>15000</v>
      </c>
    </row>
    <row r="494" spans="1:6" ht="27" customHeight="1" x14ac:dyDescent="0.2">
      <c r="A494" s="3">
        <v>355</v>
      </c>
      <c r="B494" s="8" t="s">
        <v>50</v>
      </c>
      <c r="C494" s="12">
        <v>1</v>
      </c>
      <c r="D494" s="9">
        <v>100</v>
      </c>
      <c r="E494" s="9">
        <v>200</v>
      </c>
      <c r="F494" s="9">
        <f t="shared" si="16"/>
        <v>20000</v>
      </c>
    </row>
    <row r="495" spans="1:6" x14ac:dyDescent="0.2">
      <c r="A495" s="3">
        <v>356</v>
      </c>
      <c r="B495" s="8" t="s">
        <v>51</v>
      </c>
      <c r="C495" s="12">
        <v>1</v>
      </c>
      <c r="D495" s="9">
        <v>400</v>
      </c>
      <c r="E495" s="9">
        <v>36</v>
      </c>
      <c r="F495" s="9">
        <f t="shared" si="16"/>
        <v>14400</v>
      </c>
    </row>
    <row r="496" spans="1:6" ht="25.5" customHeight="1" x14ac:dyDescent="0.2">
      <c r="A496" s="3">
        <v>357</v>
      </c>
      <c r="B496" s="8" t="s">
        <v>52</v>
      </c>
      <c r="C496" s="12">
        <v>1</v>
      </c>
      <c r="D496" s="9">
        <v>200</v>
      </c>
      <c r="E496" s="9">
        <v>36</v>
      </c>
      <c r="F496" s="9">
        <f t="shared" si="16"/>
        <v>7200</v>
      </c>
    </row>
    <row r="497" spans="1:6" x14ac:dyDescent="0.2">
      <c r="A497" s="3">
        <v>358</v>
      </c>
      <c r="B497" s="8" t="s">
        <v>53</v>
      </c>
      <c r="C497" s="12">
        <v>1</v>
      </c>
      <c r="D497" s="9">
        <v>400</v>
      </c>
      <c r="E497" s="9">
        <v>36</v>
      </c>
      <c r="F497" s="9">
        <f t="shared" si="16"/>
        <v>14400</v>
      </c>
    </row>
    <row r="498" spans="1:6" x14ac:dyDescent="0.2">
      <c r="A498" s="3">
        <v>359</v>
      </c>
      <c r="B498" s="8" t="s">
        <v>54</v>
      </c>
      <c r="C498" s="12">
        <v>1</v>
      </c>
      <c r="D498" s="9">
        <v>400</v>
      </c>
      <c r="E498" s="9">
        <v>24</v>
      </c>
      <c r="F498" s="9">
        <f t="shared" si="16"/>
        <v>9600</v>
      </c>
    </row>
    <row r="499" spans="1:6" x14ac:dyDescent="0.2">
      <c r="A499" s="3">
        <v>360</v>
      </c>
      <c r="B499" s="8" t="s">
        <v>55</v>
      </c>
      <c r="C499" s="12">
        <v>1</v>
      </c>
      <c r="D499" s="9">
        <v>100</v>
      </c>
      <c r="E499" s="9">
        <v>50</v>
      </c>
      <c r="F499" s="9">
        <f t="shared" si="16"/>
        <v>5000</v>
      </c>
    </row>
    <row r="500" spans="1:6" x14ac:dyDescent="0.2">
      <c r="A500" s="3">
        <v>361</v>
      </c>
      <c r="B500" s="8" t="s">
        <v>56</v>
      </c>
      <c r="C500" s="12">
        <v>1</v>
      </c>
      <c r="D500" s="9">
        <v>250</v>
      </c>
      <c r="E500" s="9">
        <v>48</v>
      </c>
      <c r="F500" s="9">
        <f t="shared" si="16"/>
        <v>12000</v>
      </c>
    </row>
    <row r="501" spans="1:6" x14ac:dyDescent="0.2">
      <c r="A501" s="3">
        <v>362</v>
      </c>
      <c r="B501" s="8" t="s">
        <v>57</v>
      </c>
      <c r="C501" s="12">
        <v>1</v>
      </c>
      <c r="D501" s="9">
        <v>125</v>
      </c>
      <c r="E501" s="9">
        <v>100</v>
      </c>
      <c r="F501" s="9">
        <f t="shared" si="16"/>
        <v>12500</v>
      </c>
    </row>
    <row r="502" spans="1:6" x14ac:dyDescent="0.2">
      <c r="A502" s="3">
        <v>363</v>
      </c>
      <c r="B502" s="8" t="s">
        <v>58</v>
      </c>
      <c r="C502" s="12">
        <v>1</v>
      </c>
      <c r="D502" s="9">
        <v>100</v>
      </c>
      <c r="E502" s="9">
        <v>50</v>
      </c>
      <c r="F502" s="9">
        <f t="shared" si="16"/>
        <v>5000</v>
      </c>
    </row>
    <row r="503" spans="1:6" ht="48.75" customHeight="1" x14ac:dyDescent="0.2">
      <c r="A503" s="3">
        <v>364</v>
      </c>
      <c r="B503" s="8" t="s">
        <v>59</v>
      </c>
      <c r="C503" s="12" t="s">
        <v>1</v>
      </c>
      <c r="D503" s="9">
        <v>100000</v>
      </c>
      <c r="E503" s="9" t="s">
        <v>1</v>
      </c>
      <c r="F503" s="9">
        <f>D503</f>
        <v>100000</v>
      </c>
    </row>
    <row r="504" spans="1:6" ht="24.75" customHeight="1" x14ac:dyDescent="0.2">
      <c r="A504" s="3">
        <v>365</v>
      </c>
      <c r="B504" s="8" t="s">
        <v>60</v>
      </c>
      <c r="C504" s="12">
        <v>1</v>
      </c>
      <c r="D504" s="9">
        <v>1000</v>
      </c>
      <c r="E504" s="9">
        <v>30</v>
      </c>
      <c r="F504" s="9">
        <f t="shared" si="16"/>
        <v>30000</v>
      </c>
    </row>
    <row r="505" spans="1:6" ht="24.75" customHeight="1" x14ac:dyDescent="0.2">
      <c r="A505" s="3">
        <v>366</v>
      </c>
      <c r="B505" s="8" t="s">
        <v>61</v>
      </c>
      <c r="C505" s="12">
        <v>1</v>
      </c>
      <c r="D505" s="9">
        <v>500</v>
      </c>
      <c r="E505" s="9">
        <v>60</v>
      </c>
      <c r="F505" s="9">
        <f t="shared" si="16"/>
        <v>30000</v>
      </c>
    </row>
    <row r="506" spans="1:6" x14ac:dyDescent="0.2">
      <c r="A506" s="3">
        <v>367</v>
      </c>
      <c r="B506" s="8" t="s">
        <v>62</v>
      </c>
      <c r="C506" s="12">
        <v>1</v>
      </c>
      <c r="D506" s="9">
        <v>5000</v>
      </c>
      <c r="E506" s="9">
        <v>12</v>
      </c>
      <c r="F506" s="9">
        <f t="shared" si="16"/>
        <v>60000</v>
      </c>
    </row>
    <row r="507" spans="1:6" x14ac:dyDescent="0.2">
      <c r="A507" s="3">
        <v>368</v>
      </c>
      <c r="B507" s="8" t="s">
        <v>63</v>
      </c>
      <c r="C507" s="12">
        <v>1</v>
      </c>
      <c r="D507" s="9">
        <v>800</v>
      </c>
      <c r="E507" s="9">
        <v>100</v>
      </c>
      <c r="F507" s="9">
        <f t="shared" si="16"/>
        <v>80000</v>
      </c>
    </row>
    <row r="508" spans="1:6" x14ac:dyDescent="0.2">
      <c r="A508" s="3">
        <v>369</v>
      </c>
      <c r="B508" s="8" t="s">
        <v>64</v>
      </c>
      <c r="C508" s="12">
        <v>1</v>
      </c>
      <c r="D508" s="9">
        <v>100</v>
      </c>
      <c r="E508" s="9">
        <v>30</v>
      </c>
      <c r="F508" s="9">
        <f t="shared" si="16"/>
        <v>3000</v>
      </c>
    </row>
    <row r="509" spans="1:6" x14ac:dyDescent="0.2">
      <c r="A509" s="3">
        <v>370</v>
      </c>
      <c r="B509" s="8" t="s">
        <v>65</v>
      </c>
      <c r="C509" s="12">
        <v>1</v>
      </c>
      <c r="D509" s="9">
        <v>8000</v>
      </c>
      <c r="E509" s="9">
        <v>6</v>
      </c>
      <c r="F509" s="9">
        <f t="shared" si="16"/>
        <v>48000</v>
      </c>
    </row>
    <row r="510" spans="1:6" x14ac:dyDescent="0.2">
      <c r="A510" s="3">
        <v>371</v>
      </c>
      <c r="B510" s="8" t="s">
        <v>66</v>
      </c>
      <c r="C510" s="12">
        <v>1</v>
      </c>
      <c r="D510" s="9">
        <v>5000</v>
      </c>
      <c r="E510" s="9">
        <v>12</v>
      </c>
      <c r="F510" s="9">
        <f t="shared" si="16"/>
        <v>60000</v>
      </c>
    </row>
    <row r="511" spans="1:6" x14ac:dyDescent="0.2">
      <c r="A511" s="3">
        <v>372</v>
      </c>
      <c r="B511" s="8" t="s">
        <v>67</v>
      </c>
      <c r="C511" s="12">
        <v>1</v>
      </c>
      <c r="D511" s="9">
        <v>500</v>
      </c>
      <c r="E511" s="9">
        <v>50</v>
      </c>
      <c r="F511" s="9">
        <f t="shared" si="16"/>
        <v>25000</v>
      </c>
    </row>
    <row r="512" spans="1:6" x14ac:dyDescent="0.2">
      <c r="A512" s="3">
        <v>373</v>
      </c>
      <c r="B512" s="8" t="s">
        <v>68</v>
      </c>
      <c r="C512" s="12">
        <v>1</v>
      </c>
      <c r="D512" s="9">
        <v>1000</v>
      </c>
      <c r="E512" s="9">
        <v>24</v>
      </c>
      <c r="F512" s="9">
        <f t="shared" si="16"/>
        <v>24000</v>
      </c>
    </row>
    <row r="513" spans="1:6" x14ac:dyDescent="0.2">
      <c r="A513" s="3">
        <v>374</v>
      </c>
      <c r="B513" s="8" t="s">
        <v>72</v>
      </c>
      <c r="C513" s="12">
        <v>1</v>
      </c>
      <c r="D513" s="9">
        <v>12000</v>
      </c>
      <c r="E513" s="9">
        <v>20</v>
      </c>
      <c r="F513" s="9">
        <f t="shared" si="16"/>
        <v>240000</v>
      </c>
    </row>
    <row r="514" spans="1:6" x14ac:dyDescent="0.2">
      <c r="A514" s="3">
        <v>375</v>
      </c>
      <c r="B514" s="8" t="s">
        <v>73</v>
      </c>
      <c r="C514" s="12" t="s">
        <v>1</v>
      </c>
      <c r="D514" s="9">
        <v>100000</v>
      </c>
      <c r="E514" s="9" t="s">
        <v>1</v>
      </c>
      <c r="F514" s="9">
        <f>D514</f>
        <v>100000</v>
      </c>
    </row>
    <row r="515" spans="1:6" x14ac:dyDescent="0.2">
      <c r="A515" s="130" t="s">
        <v>10</v>
      </c>
      <c r="B515" s="130"/>
      <c r="C515" s="130"/>
      <c r="D515" s="130"/>
      <c r="E515" s="130"/>
      <c r="F515" s="5">
        <f>SUM(F487:F514)</f>
        <v>1059100</v>
      </c>
    </row>
    <row r="516" spans="1:6" ht="30" customHeight="1" x14ac:dyDescent="0.2">
      <c r="A516" s="131" t="s">
        <v>193</v>
      </c>
      <c r="B516" s="131"/>
      <c r="C516" s="131"/>
      <c r="D516" s="131"/>
      <c r="E516" s="131"/>
      <c r="F516" s="131"/>
    </row>
    <row r="517" spans="1:6" x14ac:dyDescent="0.2">
      <c r="A517" s="144" t="s">
        <v>194</v>
      </c>
      <c r="B517" s="144"/>
      <c r="C517" s="144"/>
      <c r="D517" s="144"/>
      <c r="E517" s="144"/>
      <c r="F517" s="144"/>
    </row>
    <row r="518" spans="1:6" x14ac:dyDescent="0.2">
      <c r="A518" s="3">
        <v>376</v>
      </c>
      <c r="B518" s="16" t="s">
        <v>195</v>
      </c>
      <c r="C518" s="12">
        <v>1</v>
      </c>
      <c r="D518" s="9">
        <v>550</v>
      </c>
      <c r="E518" s="9">
        <v>48</v>
      </c>
      <c r="F518" s="9">
        <f t="shared" ref="F518:F596" si="17">D518*E518</f>
        <v>26400</v>
      </c>
    </row>
    <row r="519" spans="1:6" x14ac:dyDescent="0.2">
      <c r="A519" s="3">
        <v>377</v>
      </c>
      <c r="B519" s="16" t="s">
        <v>196</v>
      </c>
      <c r="C519" s="12">
        <v>1</v>
      </c>
      <c r="D519" s="9">
        <v>225</v>
      </c>
      <c r="E519" s="9">
        <v>288</v>
      </c>
      <c r="F519" s="9">
        <f t="shared" si="17"/>
        <v>64800</v>
      </c>
    </row>
    <row r="520" spans="1:6" x14ac:dyDescent="0.2">
      <c r="A520" s="3">
        <v>378</v>
      </c>
      <c r="B520" s="16" t="s">
        <v>94</v>
      </c>
      <c r="C520" s="12">
        <v>1</v>
      </c>
      <c r="D520" s="9">
        <v>225</v>
      </c>
      <c r="E520" s="9">
        <v>288</v>
      </c>
      <c r="F520" s="9">
        <f t="shared" si="17"/>
        <v>64800</v>
      </c>
    </row>
    <row r="521" spans="1:6" x14ac:dyDescent="0.2">
      <c r="A521" s="3">
        <v>379</v>
      </c>
      <c r="B521" s="16" t="s">
        <v>197</v>
      </c>
      <c r="C521" s="12">
        <v>1</v>
      </c>
      <c r="D521" s="9">
        <v>900</v>
      </c>
      <c r="E521" s="9">
        <v>48</v>
      </c>
      <c r="F521" s="9">
        <f t="shared" si="17"/>
        <v>43200</v>
      </c>
    </row>
    <row r="522" spans="1:6" x14ac:dyDescent="0.2">
      <c r="A522" s="3">
        <v>380</v>
      </c>
      <c r="B522" s="16" t="s">
        <v>198</v>
      </c>
      <c r="C522" s="12">
        <v>1</v>
      </c>
      <c r="D522" s="9">
        <v>700</v>
      </c>
      <c r="E522" s="9">
        <v>48</v>
      </c>
      <c r="F522" s="9">
        <f t="shared" si="17"/>
        <v>33600</v>
      </c>
    </row>
    <row r="523" spans="1:6" x14ac:dyDescent="0.2">
      <c r="A523" s="3">
        <v>381</v>
      </c>
      <c r="B523" s="16" t="s">
        <v>199</v>
      </c>
      <c r="C523" s="12">
        <v>1</v>
      </c>
      <c r="D523" s="9">
        <v>800</v>
      </c>
      <c r="E523" s="9">
        <v>48</v>
      </c>
      <c r="F523" s="9">
        <f t="shared" si="17"/>
        <v>38400</v>
      </c>
    </row>
    <row r="524" spans="1:6" x14ac:dyDescent="0.2">
      <c r="A524" s="3">
        <v>382</v>
      </c>
      <c r="B524" s="16" t="s">
        <v>200</v>
      </c>
      <c r="C524" s="12">
        <v>1</v>
      </c>
      <c r="D524" s="9">
        <v>225</v>
      </c>
      <c r="E524" s="9">
        <v>144</v>
      </c>
      <c r="F524" s="9">
        <f t="shared" si="17"/>
        <v>32400</v>
      </c>
    </row>
    <row r="525" spans="1:6" ht="26.25" customHeight="1" x14ac:dyDescent="0.2">
      <c r="A525" s="3">
        <v>383</v>
      </c>
      <c r="B525" s="16" t="s">
        <v>201</v>
      </c>
      <c r="C525" s="12">
        <v>1</v>
      </c>
      <c r="D525" s="9">
        <v>70</v>
      </c>
      <c r="E525" s="9">
        <v>288</v>
      </c>
      <c r="F525" s="9">
        <f t="shared" si="17"/>
        <v>20160</v>
      </c>
    </row>
    <row r="526" spans="1:6" x14ac:dyDescent="0.2">
      <c r="A526" s="3">
        <v>384</v>
      </c>
      <c r="B526" s="16" t="s">
        <v>202</v>
      </c>
      <c r="C526" s="12">
        <v>1</v>
      </c>
      <c r="D526" s="9">
        <v>225</v>
      </c>
      <c r="E526" s="9">
        <v>48</v>
      </c>
      <c r="F526" s="9">
        <f t="shared" si="17"/>
        <v>10800</v>
      </c>
    </row>
    <row r="527" spans="1:6" x14ac:dyDescent="0.2">
      <c r="A527" s="3">
        <v>385</v>
      </c>
      <c r="B527" s="16" t="s">
        <v>203</v>
      </c>
      <c r="C527" s="12">
        <v>1</v>
      </c>
      <c r="D527" s="9">
        <v>75</v>
      </c>
      <c r="E527" s="9">
        <v>288</v>
      </c>
      <c r="F527" s="9">
        <f t="shared" si="17"/>
        <v>21600</v>
      </c>
    </row>
    <row r="528" spans="1:6" x14ac:dyDescent="0.2">
      <c r="A528" s="3">
        <v>386</v>
      </c>
      <c r="B528" s="16" t="s">
        <v>204</v>
      </c>
      <c r="C528" s="12">
        <v>1</v>
      </c>
      <c r="D528" s="9">
        <v>900</v>
      </c>
      <c r="E528" s="9">
        <v>36</v>
      </c>
      <c r="F528" s="9">
        <f t="shared" si="17"/>
        <v>32400</v>
      </c>
    </row>
    <row r="529" spans="1:6" x14ac:dyDescent="0.2">
      <c r="A529" s="3">
        <v>387</v>
      </c>
      <c r="B529" s="16" t="s">
        <v>205</v>
      </c>
      <c r="C529" s="12">
        <v>1</v>
      </c>
      <c r="D529" s="9">
        <v>700</v>
      </c>
      <c r="E529" s="9">
        <v>36</v>
      </c>
      <c r="F529" s="9">
        <f t="shared" si="17"/>
        <v>25200</v>
      </c>
    </row>
    <row r="530" spans="1:6" x14ac:dyDescent="0.2">
      <c r="A530" s="3">
        <v>388</v>
      </c>
      <c r="B530" s="16" t="s">
        <v>206</v>
      </c>
      <c r="C530" s="12">
        <v>1</v>
      </c>
      <c r="D530" s="9">
        <v>110</v>
      </c>
      <c r="E530" s="9">
        <v>144</v>
      </c>
      <c r="F530" s="9">
        <f t="shared" si="17"/>
        <v>15840</v>
      </c>
    </row>
    <row r="531" spans="1:6" x14ac:dyDescent="0.2">
      <c r="A531" s="3">
        <v>389</v>
      </c>
      <c r="B531" s="16" t="s">
        <v>207</v>
      </c>
      <c r="C531" s="12">
        <v>1</v>
      </c>
      <c r="D531" s="9">
        <v>110</v>
      </c>
      <c r="E531" s="9">
        <v>144</v>
      </c>
      <c r="F531" s="9">
        <f t="shared" si="17"/>
        <v>15840</v>
      </c>
    </row>
    <row r="532" spans="1:6" x14ac:dyDescent="0.2">
      <c r="A532" s="3">
        <v>390</v>
      </c>
      <c r="B532" s="16" t="s">
        <v>208</v>
      </c>
      <c r="C532" s="12">
        <v>1</v>
      </c>
      <c r="D532" s="9">
        <v>500</v>
      </c>
      <c r="E532" s="9">
        <v>36</v>
      </c>
      <c r="F532" s="9">
        <f t="shared" si="17"/>
        <v>18000</v>
      </c>
    </row>
    <row r="533" spans="1:6" x14ac:dyDescent="0.2">
      <c r="A533" s="3">
        <v>391</v>
      </c>
      <c r="B533" s="16" t="s">
        <v>209</v>
      </c>
      <c r="C533" s="12">
        <v>1</v>
      </c>
      <c r="D533" s="9">
        <v>20000</v>
      </c>
      <c r="E533" s="9">
        <v>12</v>
      </c>
      <c r="F533" s="9">
        <f t="shared" si="17"/>
        <v>240000</v>
      </c>
    </row>
    <row r="534" spans="1:6" x14ac:dyDescent="0.2">
      <c r="A534" s="3">
        <v>392</v>
      </c>
      <c r="B534" s="16" t="s">
        <v>245</v>
      </c>
      <c r="C534" s="12">
        <v>1</v>
      </c>
      <c r="D534" s="9">
        <v>1600</v>
      </c>
      <c r="E534" s="9">
        <v>24</v>
      </c>
      <c r="F534" s="9">
        <f t="shared" si="17"/>
        <v>38400</v>
      </c>
    </row>
    <row r="535" spans="1:6" x14ac:dyDescent="0.2">
      <c r="A535" s="3">
        <v>393</v>
      </c>
      <c r="B535" s="16" t="s">
        <v>210</v>
      </c>
      <c r="C535" s="12">
        <v>1</v>
      </c>
      <c r="D535" s="9">
        <v>1900</v>
      </c>
      <c r="E535" s="9">
        <v>24</v>
      </c>
      <c r="F535" s="9">
        <f t="shared" si="17"/>
        <v>45600</v>
      </c>
    </row>
    <row r="536" spans="1:6" x14ac:dyDescent="0.2">
      <c r="A536" s="3">
        <v>394</v>
      </c>
      <c r="B536" s="16" t="s">
        <v>211</v>
      </c>
      <c r="C536" s="12">
        <v>1</v>
      </c>
      <c r="D536" s="9">
        <v>2500</v>
      </c>
      <c r="E536" s="9">
        <v>24</v>
      </c>
      <c r="F536" s="9">
        <f t="shared" si="17"/>
        <v>60000</v>
      </c>
    </row>
    <row r="537" spans="1:6" x14ac:dyDescent="0.2">
      <c r="A537" s="3">
        <v>395</v>
      </c>
      <c r="B537" s="16" t="s">
        <v>212</v>
      </c>
      <c r="C537" s="12">
        <v>1</v>
      </c>
      <c r="D537" s="9">
        <v>3500</v>
      </c>
      <c r="E537" s="9">
        <v>24</v>
      </c>
      <c r="F537" s="9">
        <f t="shared" si="17"/>
        <v>84000</v>
      </c>
    </row>
    <row r="538" spans="1:6" x14ac:dyDescent="0.2">
      <c r="A538" s="3">
        <v>396</v>
      </c>
      <c r="B538" s="16" t="s">
        <v>213</v>
      </c>
      <c r="C538" s="12">
        <v>1</v>
      </c>
      <c r="D538" s="9">
        <v>3000</v>
      </c>
      <c r="E538" s="9">
        <v>24</v>
      </c>
      <c r="F538" s="9">
        <f t="shared" si="17"/>
        <v>72000</v>
      </c>
    </row>
    <row r="539" spans="1:6" x14ac:dyDescent="0.2">
      <c r="A539" s="3">
        <v>397</v>
      </c>
      <c r="B539" s="16" t="s">
        <v>214</v>
      </c>
      <c r="C539" s="12">
        <v>1</v>
      </c>
      <c r="D539" s="9">
        <v>1500</v>
      </c>
      <c r="E539" s="9">
        <v>24</v>
      </c>
      <c r="F539" s="9">
        <f t="shared" si="17"/>
        <v>36000</v>
      </c>
    </row>
    <row r="540" spans="1:6" x14ac:dyDescent="0.2">
      <c r="A540" s="3">
        <v>398</v>
      </c>
      <c r="B540" s="16" t="s">
        <v>215</v>
      </c>
      <c r="C540" s="12">
        <v>1</v>
      </c>
      <c r="D540" s="9">
        <v>1200</v>
      </c>
      <c r="E540" s="9">
        <v>24</v>
      </c>
      <c r="F540" s="9">
        <f t="shared" si="17"/>
        <v>28800</v>
      </c>
    </row>
    <row r="541" spans="1:6" x14ac:dyDescent="0.2">
      <c r="A541" s="3">
        <v>399</v>
      </c>
      <c r="B541" s="16" t="s">
        <v>216</v>
      </c>
      <c r="C541" s="12">
        <v>1</v>
      </c>
      <c r="D541" s="9">
        <v>1000</v>
      </c>
      <c r="E541" s="9">
        <v>24</v>
      </c>
      <c r="F541" s="9">
        <f t="shared" si="17"/>
        <v>24000</v>
      </c>
    </row>
    <row r="542" spans="1:6" x14ac:dyDescent="0.2">
      <c r="A542" s="3">
        <v>400</v>
      </c>
      <c r="B542" s="16" t="s">
        <v>217</v>
      </c>
      <c r="C542" s="12">
        <v>1</v>
      </c>
      <c r="D542" s="9">
        <v>16000</v>
      </c>
      <c r="E542" s="9">
        <v>12</v>
      </c>
      <c r="F542" s="9">
        <f t="shared" si="17"/>
        <v>192000</v>
      </c>
    </row>
    <row r="543" spans="1:6" x14ac:dyDescent="0.2">
      <c r="A543" s="3">
        <v>401</v>
      </c>
      <c r="B543" s="16" t="s">
        <v>218</v>
      </c>
      <c r="C543" s="12">
        <v>1</v>
      </c>
      <c r="D543" s="9">
        <v>12000</v>
      </c>
      <c r="E543" s="9">
        <v>12</v>
      </c>
      <c r="F543" s="9">
        <f t="shared" si="17"/>
        <v>144000</v>
      </c>
    </row>
    <row r="544" spans="1:6" x14ac:dyDescent="0.2">
      <c r="A544" s="3">
        <v>402</v>
      </c>
      <c r="B544" s="16" t="s">
        <v>219</v>
      </c>
      <c r="C544" s="12">
        <v>1</v>
      </c>
      <c r="D544" s="9">
        <v>900</v>
      </c>
      <c r="E544" s="9">
        <v>36</v>
      </c>
      <c r="F544" s="9">
        <f t="shared" si="17"/>
        <v>32400</v>
      </c>
    </row>
    <row r="545" spans="1:6" ht="24.75" customHeight="1" x14ac:dyDescent="0.2">
      <c r="A545" s="3">
        <v>403</v>
      </c>
      <c r="B545" s="16" t="s">
        <v>220</v>
      </c>
      <c r="C545" s="12">
        <v>1</v>
      </c>
      <c r="D545" s="9">
        <v>9000</v>
      </c>
      <c r="E545" s="9">
        <v>24</v>
      </c>
      <c r="F545" s="9">
        <f t="shared" si="17"/>
        <v>216000</v>
      </c>
    </row>
    <row r="546" spans="1:6" x14ac:dyDescent="0.2">
      <c r="A546" s="3">
        <v>404</v>
      </c>
      <c r="B546" s="16" t="s">
        <v>246</v>
      </c>
      <c r="C546" s="12">
        <v>1</v>
      </c>
      <c r="D546" s="9">
        <v>24000</v>
      </c>
      <c r="E546" s="9">
        <v>4</v>
      </c>
      <c r="F546" s="9">
        <f t="shared" si="17"/>
        <v>96000</v>
      </c>
    </row>
    <row r="547" spans="1:6" x14ac:dyDescent="0.2">
      <c r="A547" s="3">
        <v>405</v>
      </c>
      <c r="B547" s="16" t="s">
        <v>247</v>
      </c>
      <c r="C547" s="12">
        <v>1</v>
      </c>
      <c r="D547" s="9">
        <v>45</v>
      </c>
      <c r="E547" s="9">
        <v>500</v>
      </c>
      <c r="F547" s="9">
        <f t="shared" si="17"/>
        <v>22500</v>
      </c>
    </row>
    <row r="548" spans="1:6" x14ac:dyDescent="0.2">
      <c r="A548" s="3">
        <v>406</v>
      </c>
      <c r="B548" s="16" t="s">
        <v>221</v>
      </c>
      <c r="C548" s="12">
        <v>1</v>
      </c>
      <c r="D548" s="9">
        <v>300</v>
      </c>
      <c r="E548" s="9">
        <v>24</v>
      </c>
      <c r="F548" s="9">
        <f t="shared" si="17"/>
        <v>7200</v>
      </c>
    </row>
    <row r="549" spans="1:6" x14ac:dyDescent="0.2">
      <c r="A549" s="3">
        <v>407</v>
      </c>
      <c r="B549" s="16" t="s">
        <v>248</v>
      </c>
      <c r="C549" s="12">
        <v>1</v>
      </c>
      <c r="D549" s="9">
        <v>250</v>
      </c>
      <c r="E549" s="9">
        <v>500</v>
      </c>
      <c r="F549" s="9">
        <f t="shared" si="17"/>
        <v>125000</v>
      </c>
    </row>
    <row r="550" spans="1:6" x14ac:dyDescent="0.2">
      <c r="A550" s="3">
        <v>408</v>
      </c>
      <c r="B550" s="16" t="s">
        <v>222</v>
      </c>
      <c r="C550" s="12">
        <v>1</v>
      </c>
      <c r="D550" s="9">
        <v>9000</v>
      </c>
      <c r="E550" s="9">
        <v>12</v>
      </c>
      <c r="F550" s="9">
        <f t="shared" si="17"/>
        <v>108000</v>
      </c>
    </row>
    <row r="551" spans="1:6" x14ac:dyDescent="0.2">
      <c r="A551" s="3">
        <v>409</v>
      </c>
      <c r="B551" s="16" t="s">
        <v>223</v>
      </c>
      <c r="C551" s="12">
        <v>1</v>
      </c>
      <c r="D551" s="9">
        <v>19000</v>
      </c>
      <c r="E551" s="9">
        <v>12</v>
      </c>
      <c r="F551" s="9">
        <f t="shared" si="17"/>
        <v>228000</v>
      </c>
    </row>
    <row r="552" spans="1:6" x14ac:dyDescent="0.2">
      <c r="A552" s="3">
        <v>410</v>
      </c>
      <c r="B552" s="16" t="s">
        <v>224</v>
      </c>
      <c r="C552" s="12">
        <v>1</v>
      </c>
      <c r="D552" s="9">
        <v>7000</v>
      </c>
      <c r="E552" s="9">
        <v>12</v>
      </c>
      <c r="F552" s="9">
        <f t="shared" si="17"/>
        <v>84000</v>
      </c>
    </row>
    <row r="553" spans="1:6" x14ac:dyDescent="0.2">
      <c r="A553" s="3">
        <v>411</v>
      </c>
      <c r="B553" s="16" t="s">
        <v>225</v>
      </c>
      <c r="C553" s="12">
        <v>1</v>
      </c>
      <c r="D553" s="9">
        <v>5500</v>
      </c>
      <c r="E553" s="9">
        <v>12</v>
      </c>
      <c r="F553" s="9">
        <f t="shared" si="17"/>
        <v>66000</v>
      </c>
    </row>
    <row r="554" spans="1:6" x14ac:dyDescent="0.2">
      <c r="A554" s="3">
        <v>412</v>
      </c>
      <c r="B554" s="16" t="s">
        <v>226</v>
      </c>
      <c r="C554" s="12">
        <v>1</v>
      </c>
      <c r="D554" s="9">
        <v>3500</v>
      </c>
      <c r="E554" s="9">
        <v>24</v>
      </c>
      <c r="F554" s="9">
        <f t="shared" si="17"/>
        <v>84000</v>
      </c>
    </row>
    <row r="555" spans="1:6" x14ac:dyDescent="0.2">
      <c r="A555" s="3">
        <v>413</v>
      </c>
      <c r="B555" s="16" t="s">
        <v>227</v>
      </c>
      <c r="C555" s="12">
        <v>1</v>
      </c>
      <c r="D555" s="9">
        <v>4500</v>
      </c>
      <c r="E555" s="9">
        <v>24</v>
      </c>
      <c r="F555" s="9">
        <f t="shared" si="17"/>
        <v>108000</v>
      </c>
    </row>
    <row r="556" spans="1:6" ht="27.75" customHeight="1" x14ac:dyDescent="0.2">
      <c r="A556" s="3">
        <v>414</v>
      </c>
      <c r="B556" s="16" t="s">
        <v>249</v>
      </c>
      <c r="C556" s="12">
        <v>1</v>
      </c>
      <c r="D556" s="9">
        <v>1200</v>
      </c>
      <c r="E556" s="9">
        <v>400</v>
      </c>
      <c r="F556" s="9">
        <f t="shared" si="17"/>
        <v>480000</v>
      </c>
    </row>
    <row r="557" spans="1:6" x14ac:dyDescent="0.2">
      <c r="A557" s="3">
        <v>415</v>
      </c>
      <c r="B557" s="16" t="s">
        <v>250</v>
      </c>
      <c r="C557" s="12">
        <v>1</v>
      </c>
      <c r="D557" s="9">
        <v>30000</v>
      </c>
      <c r="E557" s="9">
        <v>35</v>
      </c>
      <c r="F557" s="9">
        <f t="shared" si="17"/>
        <v>1050000</v>
      </c>
    </row>
    <row r="558" spans="1:6" x14ac:dyDescent="0.2">
      <c r="A558" s="3">
        <v>416</v>
      </c>
      <c r="B558" s="16" t="s">
        <v>228</v>
      </c>
      <c r="C558" s="12">
        <v>1</v>
      </c>
      <c r="D558" s="9">
        <v>500</v>
      </c>
      <c r="E558" s="9">
        <v>48</v>
      </c>
      <c r="F558" s="9">
        <f t="shared" si="17"/>
        <v>24000</v>
      </c>
    </row>
    <row r="559" spans="1:6" ht="23.25" customHeight="1" x14ac:dyDescent="0.2">
      <c r="A559" s="3">
        <v>417</v>
      </c>
      <c r="B559" s="16" t="s">
        <v>229</v>
      </c>
      <c r="C559" s="12">
        <v>1</v>
      </c>
      <c r="D559" s="9">
        <v>13000</v>
      </c>
      <c r="E559" s="9">
        <v>12</v>
      </c>
      <c r="F559" s="9">
        <f t="shared" si="17"/>
        <v>156000</v>
      </c>
    </row>
    <row r="560" spans="1:6" ht="24.75" customHeight="1" x14ac:dyDescent="0.2">
      <c r="A560" s="3">
        <v>418</v>
      </c>
      <c r="B560" s="16" t="s">
        <v>230</v>
      </c>
      <c r="C560" s="12">
        <v>1</v>
      </c>
      <c r="D560" s="9">
        <v>12000</v>
      </c>
      <c r="E560" s="9">
        <v>12</v>
      </c>
      <c r="F560" s="9">
        <f t="shared" si="17"/>
        <v>144000</v>
      </c>
    </row>
    <row r="561" spans="1:6" ht="28.5" customHeight="1" x14ac:dyDescent="0.2">
      <c r="A561" s="3">
        <v>419</v>
      </c>
      <c r="B561" s="16" t="s">
        <v>231</v>
      </c>
      <c r="C561" s="12">
        <v>1</v>
      </c>
      <c r="D561" s="9">
        <v>9000</v>
      </c>
      <c r="E561" s="9">
        <v>12</v>
      </c>
      <c r="F561" s="9">
        <f t="shared" si="17"/>
        <v>108000</v>
      </c>
    </row>
    <row r="562" spans="1:6" x14ac:dyDescent="0.2">
      <c r="A562" s="3">
        <v>420</v>
      </c>
      <c r="B562" s="16" t="s">
        <v>232</v>
      </c>
      <c r="C562" s="12">
        <v>1</v>
      </c>
      <c r="D562" s="9">
        <v>1200</v>
      </c>
      <c r="E562" s="9">
        <v>36</v>
      </c>
      <c r="F562" s="9">
        <f t="shared" si="17"/>
        <v>43200</v>
      </c>
    </row>
    <row r="563" spans="1:6" x14ac:dyDescent="0.2">
      <c r="A563" s="3">
        <v>421</v>
      </c>
      <c r="B563" s="16" t="s">
        <v>233</v>
      </c>
      <c r="C563" s="12">
        <v>1</v>
      </c>
      <c r="D563" s="9">
        <v>15000</v>
      </c>
      <c r="E563" s="9">
        <v>6</v>
      </c>
      <c r="F563" s="9">
        <f t="shared" si="17"/>
        <v>90000</v>
      </c>
    </row>
    <row r="564" spans="1:6" x14ac:dyDescent="0.2">
      <c r="A564" s="3">
        <v>422</v>
      </c>
      <c r="B564" s="16" t="s">
        <v>234</v>
      </c>
      <c r="C564" s="12">
        <v>1</v>
      </c>
      <c r="D564" s="9">
        <v>125000</v>
      </c>
      <c r="E564" s="9">
        <v>1</v>
      </c>
      <c r="F564" s="9">
        <f t="shared" si="17"/>
        <v>125000</v>
      </c>
    </row>
    <row r="565" spans="1:6" x14ac:dyDescent="0.2">
      <c r="A565" s="3">
        <v>423</v>
      </c>
      <c r="B565" s="16" t="s">
        <v>235</v>
      </c>
      <c r="C565" s="12">
        <v>1</v>
      </c>
      <c r="D565" s="9">
        <v>125000</v>
      </c>
      <c r="E565" s="9">
        <v>1</v>
      </c>
      <c r="F565" s="9">
        <f t="shared" si="17"/>
        <v>125000</v>
      </c>
    </row>
    <row r="566" spans="1:6" x14ac:dyDescent="0.2">
      <c r="A566" s="3">
        <v>424</v>
      </c>
      <c r="B566" s="16" t="s">
        <v>236</v>
      </c>
      <c r="C566" s="12">
        <v>1</v>
      </c>
      <c r="D566" s="9">
        <v>600000</v>
      </c>
      <c r="E566" s="9">
        <v>1</v>
      </c>
      <c r="F566" s="9">
        <f t="shared" si="17"/>
        <v>600000</v>
      </c>
    </row>
    <row r="567" spans="1:6" ht="22" x14ac:dyDescent="0.2">
      <c r="A567" s="3">
        <v>425</v>
      </c>
      <c r="B567" s="16" t="s">
        <v>237</v>
      </c>
      <c r="C567" s="12">
        <v>1</v>
      </c>
      <c r="D567" s="9">
        <v>400000</v>
      </c>
      <c r="E567" s="9">
        <v>1</v>
      </c>
      <c r="F567" s="9">
        <f t="shared" si="17"/>
        <v>400000</v>
      </c>
    </row>
    <row r="568" spans="1:6" x14ac:dyDescent="0.2">
      <c r="A568" s="3">
        <v>426</v>
      </c>
      <c r="B568" s="16" t="s">
        <v>238</v>
      </c>
      <c r="C568" s="12">
        <v>1</v>
      </c>
      <c r="D568" s="9">
        <v>55000</v>
      </c>
      <c r="E568" s="9">
        <v>2</v>
      </c>
      <c r="F568" s="9">
        <f t="shared" si="17"/>
        <v>110000</v>
      </c>
    </row>
    <row r="569" spans="1:6" x14ac:dyDescent="0.2">
      <c r="A569" s="3">
        <v>427</v>
      </c>
      <c r="B569" s="16" t="s">
        <v>239</v>
      </c>
      <c r="C569" s="12">
        <v>1</v>
      </c>
      <c r="D569" s="9">
        <v>2200</v>
      </c>
      <c r="E569" s="9">
        <v>24</v>
      </c>
      <c r="F569" s="9">
        <f t="shared" si="17"/>
        <v>52800</v>
      </c>
    </row>
    <row r="570" spans="1:6" x14ac:dyDescent="0.2">
      <c r="A570" s="3">
        <v>428</v>
      </c>
      <c r="B570" s="16" t="s">
        <v>240</v>
      </c>
      <c r="C570" s="12">
        <v>1</v>
      </c>
      <c r="D570" s="9">
        <v>1600</v>
      </c>
      <c r="E570" s="9">
        <v>24</v>
      </c>
      <c r="F570" s="9">
        <f t="shared" si="17"/>
        <v>38400</v>
      </c>
    </row>
    <row r="571" spans="1:6" x14ac:dyDescent="0.2">
      <c r="A571" s="3">
        <v>429</v>
      </c>
      <c r="B571" s="16" t="s">
        <v>241</v>
      </c>
      <c r="C571" s="12">
        <v>1</v>
      </c>
      <c r="D571" s="9">
        <v>5000</v>
      </c>
      <c r="E571" s="9">
        <v>12</v>
      </c>
      <c r="F571" s="9">
        <f t="shared" si="17"/>
        <v>60000</v>
      </c>
    </row>
    <row r="572" spans="1:6" ht="21.75" customHeight="1" x14ac:dyDescent="0.2">
      <c r="A572" s="3">
        <v>430</v>
      </c>
      <c r="B572" s="16" t="s">
        <v>242</v>
      </c>
      <c r="C572" s="12">
        <v>1</v>
      </c>
      <c r="D572" s="9">
        <v>2200</v>
      </c>
      <c r="E572" s="9">
        <v>3</v>
      </c>
      <c r="F572" s="9">
        <f t="shared" si="17"/>
        <v>6600</v>
      </c>
    </row>
    <row r="573" spans="1:6" x14ac:dyDescent="0.2">
      <c r="A573" s="3">
        <v>431</v>
      </c>
      <c r="B573" s="21" t="s">
        <v>243</v>
      </c>
      <c r="C573" s="3">
        <v>1</v>
      </c>
      <c r="D573" s="9">
        <v>1600</v>
      </c>
      <c r="E573" s="9">
        <v>24</v>
      </c>
      <c r="F573" s="9">
        <f t="shared" si="17"/>
        <v>38400</v>
      </c>
    </row>
    <row r="574" spans="1:6" ht="26.25" customHeight="1" x14ac:dyDescent="0.2">
      <c r="A574" s="3">
        <v>432</v>
      </c>
      <c r="B574" s="21" t="s">
        <v>244</v>
      </c>
      <c r="C574" s="3">
        <v>1</v>
      </c>
      <c r="D574" s="9">
        <v>1800</v>
      </c>
      <c r="E574" s="9">
        <v>24</v>
      </c>
      <c r="F574" s="9">
        <f t="shared" si="17"/>
        <v>43200</v>
      </c>
    </row>
    <row r="575" spans="1:6" x14ac:dyDescent="0.2">
      <c r="A575" s="130" t="s">
        <v>10</v>
      </c>
      <c r="B575" s="130"/>
      <c r="C575" s="130"/>
      <c r="D575" s="130"/>
      <c r="E575" s="130"/>
      <c r="F575" s="5">
        <f>SUM(F518:F574)</f>
        <v>6299940</v>
      </c>
    </row>
    <row r="576" spans="1:6" x14ac:dyDescent="0.2">
      <c r="A576" s="144" t="s">
        <v>251</v>
      </c>
      <c r="B576" s="144"/>
      <c r="C576" s="144"/>
      <c r="D576" s="144"/>
      <c r="E576" s="144"/>
      <c r="F576" s="144"/>
    </row>
    <row r="577" spans="1:6" x14ac:dyDescent="0.2">
      <c r="A577" s="3">
        <v>433</v>
      </c>
      <c r="B577" s="22" t="s">
        <v>93</v>
      </c>
      <c r="C577" s="3">
        <v>1</v>
      </c>
      <c r="D577" s="9">
        <v>225</v>
      </c>
      <c r="E577" s="9">
        <v>288</v>
      </c>
      <c r="F577" s="9">
        <f t="shared" si="17"/>
        <v>64800</v>
      </c>
    </row>
    <row r="578" spans="1:6" x14ac:dyDescent="0.2">
      <c r="A578" s="3">
        <v>434</v>
      </c>
      <c r="B578" s="16" t="s">
        <v>133</v>
      </c>
      <c r="C578" s="3">
        <v>1</v>
      </c>
      <c r="D578" s="9">
        <v>425</v>
      </c>
      <c r="E578" s="9">
        <v>144</v>
      </c>
      <c r="F578" s="9">
        <f t="shared" si="17"/>
        <v>61200</v>
      </c>
    </row>
    <row r="579" spans="1:6" x14ac:dyDescent="0.2">
      <c r="A579" s="3">
        <v>435</v>
      </c>
      <c r="B579" s="16" t="s">
        <v>131</v>
      </c>
      <c r="C579" s="3">
        <v>1</v>
      </c>
      <c r="D579" s="9">
        <v>200</v>
      </c>
      <c r="E579" s="9">
        <v>144</v>
      </c>
      <c r="F579" s="9">
        <f t="shared" si="17"/>
        <v>28800</v>
      </c>
    </row>
    <row r="580" spans="1:6" x14ac:dyDescent="0.2">
      <c r="A580" s="3">
        <v>436</v>
      </c>
      <c r="B580" s="16" t="s">
        <v>132</v>
      </c>
      <c r="C580" s="3">
        <v>1</v>
      </c>
      <c r="D580" s="9">
        <v>150</v>
      </c>
      <c r="E580" s="9">
        <v>144</v>
      </c>
      <c r="F580" s="9">
        <f t="shared" si="17"/>
        <v>21600</v>
      </c>
    </row>
    <row r="581" spans="1:6" x14ac:dyDescent="0.2">
      <c r="A581" s="3">
        <v>437</v>
      </c>
      <c r="B581" s="16" t="s">
        <v>94</v>
      </c>
      <c r="C581" s="3">
        <v>1</v>
      </c>
      <c r="D581" s="9">
        <v>225</v>
      </c>
      <c r="E581" s="9">
        <v>288</v>
      </c>
      <c r="F581" s="9">
        <f t="shared" si="17"/>
        <v>64800</v>
      </c>
    </row>
    <row r="582" spans="1:6" x14ac:dyDescent="0.2">
      <c r="A582" s="3">
        <v>438</v>
      </c>
      <c r="B582" s="16" t="s">
        <v>85</v>
      </c>
      <c r="C582" s="3">
        <v>1</v>
      </c>
      <c r="D582" s="9">
        <v>50</v>
      </c>
      <c r="E582" s="9">
        <v>288</v>
      </c>
      <c r="F582" s="9">
        <f t="shared" si="17"/>
        <v>14400</v>
      </c>
    </row>
    <row r="583" spans="1:6" x14ac:dyDescent="0.2">
      <c r="A583" s="3">
        <v>439</v>
      </c>
      <c r="B583" s="22" t="s">
        <v>79</v>
      </c>
      <c r="C583" s="3">
        <v>1</v>
      </c>
      <c r="D583" s="9">
        <v>225</v>
      </c>
      <c r="E583" s="9">
        <v>288</v>
      </c>
      <c r="F583" s="9">
        <f t="shared" si="17"/>
        <v>64800</v>
      </c>
    </row>
    <row r="584" spans="1:6" x14ac:dyDescent="0.2">
      <c r="A584" s="3">
        <v>440</v>
      </c>
      <c r="B584" s="16" t="s">
        <v>80</v>
      </c>
      <c r="C584" s="3">
        <v>1</v>
      </c>
      <c r="D584" s="9">
        <v>100</v>
      </c>
      <c r="E584" s="9">
        <v>288</v>
      </c>
      <c r="F584" s="9">
        <f t="shared" si="17"/>
        <v>28800</v>
      </c>
    </row>
    <row r="585" spans="1:6" x14ac:dyDescent="0.2">
      <c r="A585" s="3">
        <v>441</v>
      </c>
      <c r="B585" s="16" t="s">
        <v>95</v>
      </c>
      <c r="C585" s="3">
        <v>1</v>
      </c>
      <c r="D585" s="9">
        <v>600</v>
      </c>
      <c r="E585" s="9">
        <v>72</v>
      </c>
      <c r="F585" s="9">
        <f t="shared" si="17"/>
        <v>43200</v>
      </c>
    </row>
    <row r="586" spans="1:6" x14ac:dyDescent="0.2">
      <c r="A586" s="3">
        <v>442</v>
      </c>
      <c r="B586" s="16" t="s">
        <v>83</v>
      </c>
      <c r="C586" s="3">
        <v>1</v>
      </c>
      <c r="D586" s="9">
        <v>1600</v>
      </c>
      <c r="E586" s="9">
        <v>12</v>
      </c>
      <c r="F586" s="9">
        <f t="shared" si="17"/>
        <v>19200</v>
      </c>
    </row>
    <row r="587" spans="1:6" x14ac:dyDescent="0.2">
      <c r="A587" s="3">
        <v>443</v>
      </c>
      <c r="B587" s="16" t="s">
        <v>84</v>
      </c>
      <c r="C587" s="3">
        <v>1</v>
      </c>
      <c r="D587" s="9">
        <v>4000</v>
      </c>
      <c r="E587" s="9">
        <v>24</v>
      </c>
      <c r="F587" s="9">
        <f t="shared" si="17"/>
        <v>96000</v>
      </c>
    </row>
    <row r="588" spans="1:6" x14ac:dyDescent="0.2">
      <c r="A588" s="3">
        <v>444</v>
      </c>
      <c r="B588" s="16" t="s">
        <v>86</v>
      </c>
      <c r="C588" s="3">
        <v>1</v>
      </c>
      <c r="D588" s="9">
        <v>350</v>
      </c>
      <c r="E588" s="9">
        <v>6</v>
      </c>
      <c r="F588" s="9">
        <f t="shared" si="17"/>
        <v>2100</v>
      </c>
    </row>
    <row r="589" spans="1:6" x14ac:dyDescent="0.2">
      <c r="A589" s="3">
        <v>445</v>
      </c>
      <c r="B589" s="16" t="s">
        <v>87</v>
      </c>
      <c r="C589" s="3">
        <v>1</v>
      </c>
      <c r="D589" s="9">
        <v>1500</v>
      </c>
      <c r="E589" s="9">
        <v>12</v>
      </c>
      <c r="F589" s="9">
        <f t="shared" si="17"/>
        <v>18000</v>
      </c>
    </row>
    <row r="590" spans="1:6" x14ac:dyDescent="0.2">
      <c r="A590" s="3">
        <v>446</v>
      </c>
      <c r="B590" s="16" t="s">
        <v>136</v>
      </c>
      <c r="C590" s="3">
        <v>1</v>
      </c>
      <c r="D590" s="9">
        <v>2200</v>
      </c>
      <c r="E590" s="9">
        <v>48</v>
      </c>
      <c r="F590" s="9">
        <f t="shared" si="17"/>
        <v>105600</v>
      </c>
    </row>
    <row r="591" spans="1:6" x14ac:dyDescent="0.2">
      <c r="A591" s="3">
        <v>447</v>
      </c>
      <c r="B591" s="16" t="s">
        <v>90</v>
      </c>
      <c r="C591" s="3">
        <v>1</v>
      </c>
      <c r="D591" s="9">
        <v>1000</v>
      </c>
      <c r="E591" s="9">
        <v>12</v>
      </c>
      <c r="F591" s="9">
        <f t="shared" si="17"/>
        <v>12000</v>
      </c>
    </row>
    <row r="592" spans="1:6" x14ac:dyDescent="0.2">
      <c r="A592" s="3">
        <v>448</v>
      </c>
      <c r="B592" s="16" t="s">
        <v>91</v>
      </c>
      <c r="C592" s="3">
        <v>1</v>
      </c>
      <c r="D592" s="9">
        <v>300</v>
      </c>
      <c r="E592" s="9">
        <v>144</v>
      </c>
      <c r="F592" s="9">
        <f t="shared" si="17"/>
        <v>43200</v>
      </c>
    </row>
    <row r="593" spans="1:6" x14ac:dyDescent="0.2">
      <c r="A593" s="3">
        <v>449</v>
      </c>
      <c r="B593" s="16" t="s">
        <v>138</v>
      </c>
      <c r="C593" s="3">
        <v>1</v>
      </c>
      <c r="D593" s="9">
        <v>1000</v>
      </c>
      <c r="E593" s="9">
        <v>12</v>
      </c>
      <c r="F593" s="9">
        <f t="shared" si="17"/>
        <v>12000</v>
      </c>
    </row>
    <row r="594" spans="1:6" x14ac:dyDescent="0.2">
      <c r="A594" s="3">
        <v>450</v>
      </c>
      <c r="B594" s="16" t="s">
        <v>140</v>
      </c>
      <c r="C594" s="3">
        <v>1</v>
      </c>
      <c r="D594" s="9">
        <v>1200</v>
      </c>
      <c r="E594" s="9">
        <v>48</v>
      </c>
      <c r="F594" s="9">
        <f t="shared" si="17"/>
        <v>57600</v>
      </c>
    </row>
    <row r="595" spans="1:6" x14ac:dyDescent="0.2">
      <c r="A595" s="3">
        <v>451</v>
      </c>
      <c r="B595" s="16" t="s">
        <v>141</v>
      </c>
      <c r="C595" s="3">
        <v>1</v>
      </c>
      <c r="D595" s="9">
        <v>3600</v>
      </c>
      <c r="E595" s="9">
        <v>24</v>
      </c>
      <c r="F595" s="9">
        <f t="shared" si="17"/>
        <v>86400</v>
      </c>
    </row>
    <row r="596" spans="1:6" x14ac:dyDescent="0.2">
      <c r="A596" s="3">
        <v>452</v>
      </c>
      <c r="B596" s="16" t="s">
        <v>143</v>
      </c>
      <c r="C596" s="3">
        <v>1</v>
      </c>
      <c r="D596" s="9">
        <v>500</v>
      </c>
      <c r="E596" s="9">
        <v>144</v>
      </c>
      <c r="F596" s="9">
        <f t="shared" si="17"/>
        <v>72000</v>
      </c>
    </row>
    <row r="597" spans="1:6" ht="44" x14ac:dyDescent="0.2">
      <c r="A597" s="3">
        <v>453</v>
      </c>
      <c r="B597" s="16" t="s">
        <v>146</v>
      </c>
      <c r="C597" s="3">
        <v>1</v>
      </c>
      <c r="D597" s="9">
        <v>7000</v>
      </c>
      <c r="E597" s="9">
        <v>3</v>
      </c>
      <c r="F597" s="9">
        <f t="shared" ref="F597:F647" si="18">D597*E597</f>
        <v>21000</v>
      </c>
    </row>
    <row r="598" spans="1:6" x14ac:dyDescent="0.2">
      <c r="A598" s="3">
        <v>454</v>
      </c>
      <c r="B598" s="16" t="s">
        <v>147</v>
      </c>
      <c r="C598" s="3">
        <v>1</v>
      </c>
      <c r="D598" s="9">
        <v>9000</v>
      </c>
      <c r="E598" s="9">
        <v>24</v>
      </c>
      <c r="F598" s="9">
        <f t="shared" si="18"/>
        <v>216000</v>
      </c>
    </row>
    <row r="599" spans="1:6" x14ac:dyDescent="0.2">
      <c r="A599" s="3">
        <v>455</v>
      </c>
      <c r="B599" s="16" t="s">
        <v>149</v>
      </c>
      <c r="C599" s="3">
        <v>1</v>
      </c>
      <c r="D599" s="9">
        <v>500</v>
      </c>
      <c r="E599" s="9">
        <v>24</v>
      </c>
      <c r="F599" s="9">
        <f t="shared" si="18"/>
        <v>12000</v>
      </c>
    </row>
    <row r="600" spans="1:6" x14ac:dyDescent="0.2">
      <c r="A600" s="3">
        <v>456</v>
      </c>
      <c r="B600" s="8" t="s">
        <v>45</v>
      </c>
      <c r="C600" s="3">
        <v>1</v>
      </c>
      <c r="D600" s="9">
        <v>1000</v>
      </c>
      <c r="E600" s="9">
        <v>12</v>
      </c>
      <c r="F600" s="9">
        <f t="shared" si="18"/>
        <v>12000</v>
      </c>
    </row>
    <row r="601" spans="1:6" x14ac:dyDescent="0.2">
      <c r="A601" s="3">
        <v>457</v>
      </c>
      <c r="B601" s="8" t="s">
        <v>46</v>
      </c>
      <c r="C601" s="3">
        <v>1</v>
      </c>
      <c r="D601" s="9">
        <v>600</v>
      </c>
      <c r="E601" s="9">
        <v>24</v>
      </c>
      <c r="F601" s="9">
        <f t="shared" si="18"/>
        <v>14400</v>
      </c>
    </row>
    <row r="602" spans="1:6" x14ac:dyDescent="0.2">
      <c r="A602" s="3">
        <v>458</v>
      </c>
      <c r="B602" s="8" t="s">
        <v>47</v>
      </c>
      <c r="C602" s="3">
        <v>1</v>
      </c>
      <c r="D602" s="9">
        <v>300</v>
      </c>
      <c r="E602" s="9">
        <v>24</v>
      </c>
      <c r="F602" s="9">
        <f t="shared" si="18"/>
        <v>7200</v>
      </c>
    </row>
    <row r="603" spans="1:6" x14ac:dyDescent="0.2">
      <c r="A603" s="3">
        <v>459</v>
      </c>
      <c r="B603" s="8" t="s">
        <v>48</v>
      </c>
      <c r="C603" s="3">
        <v>1</v>
      </c>
      <c r="D603" s="9">
        <v>200</v>
      </c>
      <c r="E603" s="9">
        <v>48</v>
      </c>
      <c r="F603" s="9">
        <f t="shared" si="18"/>
        <v>9600</v>
      </c>
    </row>
    <row r="604" spans="1:6" x14ac:dyDescent="0.2">
      <c r="A604" s="3">
        <v>460</v>
      </c>
      <c r="B604" s="8" t="s">
        <v>19</v>
      </c>
      <c r="C604" s="3">
        <v>1</v>
      </c>
      <c r="D604" s="9">
        <v>100</v>
      </c>
      <c r="E604" s="9">
        <v>72</v>
      </c>
      <c r="F604" s="9">
        <f t="shared" si="18"/>
        <v>7200</v>
      </c>
    </row>
    <row r="605" spans="1:6" x14ac:dyDescent="0.2">
      <c r="A605" s="3">
        <v>461</v>
      </c>
      <c r="B605" s="8" t="s">
        <v>20</v>
      </c>
      <c r="C605" s="3">
        <v>1</v>
      </c>
      <c r="D605" s="9">
        <v>60</v>
      </c>
      <c r="E605" s="9">
        <v>72</v>
      </c>
      <c r="F605" s="9">
        <f t="shared" si="18"/>
        <v>4320</v>
      </c>
    </row>
    <row r="606" spans="1:6" x14ac:dyDescent="0.2">
      <c r="A606" s="3">
        <v>462</v>
      </c>
      <c r="B606" s="8" t="s">
        <v>49</v>
      </c>
      <c r="C606" s="3">
        <v>1</v>
      </c>
      <c r="D606" s="9">
        <v>75</v>
      </c>
      <c r="E606" s="9">
        <v>72</v>
      </c>
      <c r="F606" s="9">
        <f t="shared" si="18"/>
        <v>5400</v>
      </c>
    </row>
    <row r="607" spans="1:6" x14ac:dyDescent="0.2">
      <c r="A607" s="3">
        <v>463</v>
      </c>
      <c r="B607" s="8" t="s">
        <v>50</v>
      </c>
      <c r="C607" s="3">
        <v>1</v>
      </c>
      <c r="D607" s="9">
        <v>100</v>
      </c>
      <c r="E607" s="9">
        <v>48</v>
      </c>
      <c r="F607" s="9">
        <f t="shared" si="18"/>
        <v>4800</v>
      </c>
    </row>
    <row r="608" spans="1:6" x14ac:dyDescent="0.2">
      <c r="A608" s="3">
        <v>464</v>
      </c>
      <c r="B608" s="8" t="s">
        <v>51</v>
      </c>
      <c r="C608" s="3">
        <v>1</v>
      </c>
      <c r="D608" s="9">
        <v>400</v>
      </c>
      <c r="E608" s="9">
        <v>24</v>
      </c>
      <c r="F608" s="9">
        <f t="shared" si="18"/>
        <v>9600</v>
      </c>
    </row>
    <row r="609" spans="1:6" ht="26.25" customHeight="1" x14ac:dyDescent="0.2">
      <c r="A609" s="3">
        <v>465</v>
      </c>
      <c r="B609" s="8" t="s">
        <v>52</v>
      </c>
      <c r="C609" s="3">
        <v>1</v>
      </c>
      <c r="D609" s="9">
        <v>200</v>
      </c>
      <c r="E609" s="9">
        <v>24</v>
      </c>
      <c r="F609" s="9">
        <f t="shared" si="18"/>
        <v>4800</v>
      </c>
    </row>
    <row r="610" spans="1:6" x14ac:dyDescent="0.2">
      <c r="A610" s="3">
        <v>466</v>
      </c>
      <c r="B610" s="8" t="s">
        <v>53</v>
      </c>
      <c r="C610" s="3">
        <v>1</v>
      </c>
      <c r="D610" s="9">
        <v>800</v>
      </c>
      <c r="E610" s="9">
        <v>24</v>
      </c>
      <c r="F610" s="9">
        <f t="shared" si="18"/>
        <v>19200</v>
      </c>
    </row>
    <row r="611" spans="1:6" x14ac:dyDescent="0.2">
      <c r="A611" s="3">
        <v>467</v>
      </c>
      <c r="B611" s="8" t="s">
        <v>54</v>
      </c>
      <c r="C611" s="3">
        <v>1</v>
      </c>
      <c r="D611" s="9">
        <v>800</v>
      </c>
      <c r="E611" s="9">
        <v>12</v>
      </c>
      <c r="F611" s="9">
        <f t="shared" si="18"/>
        <v>9600</v>
      </c>
    </row>
    <row r="612" spans="1:6" x14ac:dyDescent="0.2">
      <c r="A612" s="3">
        <v>468</v>
      </c>
      <c r="B612" s="8" t="s">
        <v>55</v>
      </c>
      <c r="C612" s="3">
        <v>1</v>
      </c>
      <c r="D612" s="9">
        <v>800</v>
      </c>
      <c r="E612" s="9">
        <v>12</v>
      </c>
      <c r="F612" s="9">
        <f t="shared" si="18"/>
        <v>9600</v>
      </c>
    </row>
    <row r="613" spans="1:6" x14ac:dyDescent="0.2">
      <c r="A613" s="3">
        <v>469</v>
      </c>
      <c r="B613" s="8" t="s">
        <v>56</v>
      </c>
      <c r="C613" s="3">
        <v>1</v>
      </c>
      <c r="D613" s="9">
        <v>1200</v>
      </c>
      <c r="E613" s="9">
        <v>12</v>
      </c>
      <c r="F613" s="9">
        <f t="shared" si="18"/>
        <v>14400</v>
      </c>
    </row>
    <row r="614" spans="1:6" x14ac:dyDescent="0.2">
      <c r="A614" s="3">
        <v>470</v>
      </c>
      <c r="B614" s="8" t="s">
        <v>57</v>
      </c>
      <c r="C614" s="3">
        <v>1</v>
      </c>
      <c r="D614" s="9">
        <v>125</v>
      </c>
      <c r="E614" s="9">
        <v>48</v>
      </c>
      <c r="F614" s="9">
        <f t="shared" si="18"/>
        <v>6000</v>
      </c>
    </row>
    <row r="615" spans="1:6" x14ac:dyDescent="0.2">
      <c r="A615" s="3">
        <v>471</v>
      </c>
      <c r="B615" s="8" t="s">
        <v>58</v>
      </c>
      <c r="C615" s="3">
        <v>1</v>
      </c>
      <c r="D615" s="9">
        <v>600</v>
      </c>
      <c r="E615" s="9">
        <v>12</v>
      </c>
      <c r="F615" s="9">
        <f t="shared" si="18"/>
        <v>7200</v>
      </c>
    </row>
    <row r="616" spans="1:6" ht="22" x14ac:dyDescent="0.2">
      <c r="A616" s="3">
        <v>472</v>
      </c>
      <c r="B616" s="8" t="s">
        <v>59</v>
      </c>
      <c r="C616" s="3" t="s">
        <v>1</v>
      </c>
      <c r="D616" s="9">
        <v>100000</v>
      </c>
      <c r="E616" s="3" t="s">
        <v>1</v>
      </c>
      <c r="F616" s="9">
        <f>D616</f>
        <v>100000</v>
      </c>
    </row>
    <row r="617" spans="1:6" x14ac:dyDescent="0.2">
      <c r="A617" s="3">
        <v>473</v>
      </c>
      <c r="B617" s="8" t="s">
        <v>252</v>
      </c>
      <c r="C617" s="3">
        <v>1</v>
      </c>
      <c r="D617" s="9">
        <v>300</v>
      </c>
      <c r="E617" s="3">
        <v>144</v>
      </c>
      <c r="F617" s="9">
        <f t="shared" si="18"/>
        <v>43200</v>
      </c>
    </row>
    <row r="618" spans="1:6" x14ac:dyDescent="0.2">
      <c r="A618" s="3">
        <v>474</v>
      </c>
      <c r="B618" s="8" t="s">
        <v>258</v>
      </c>
      <c r="C618" s="3">
        <v>1</v>
      </c>
      <c r="D618" s="9">
        <v>5000</v>
      </c>
      <c r="E618" s="3">
        <v>12</v>
      </c>
      <c r="F618" s="9">
        <f t="shared" si="18"/>
        <v>60000</v>
      </c>
    </row>
    <row r="619" spans="1:6" x14ac:dyDescent="0.2">
      <c r="A619" s="3">
        <v>475</v>
      </c>
      <c r="B619" s="8" t="s">
        <v>254</v>
      </c>
      <c r="C619" s="3">
        <v>1</v>
      </c>
      <c r="D619" s="9">
        <v>3000</v>
      </c>
      <c r="E619" s="3">
        <v>12</v>
      </c>
      <c r="F619" s="9">
        <f t="shared" si="18"/>
        <v>36000</v>
      </c>
    </row>
    <row r="620" spans="1:6" x14ac:dyDescent="0.2">
      <c r="A620" s="3">
        <v>476</v>
      </c>
      <c r="B620" s="8" t="s">
        <v>253</v>
      </c>
      <c r="C620" s="3">
        <v>1</v>
      </c>
      <c r="D620" s="9">
        <v>500</v>
      </c>
      <c r="E620" s="3">
        <v>12</v>
      </c>
      <c r="F620" s="9">
        <f t="shared" si="18"/>
        <v>6000</v>
      </c>
    </row>
    <row r="621" spans="1:6" x14ac:dyDescent="0.2">
      <c r="A621" s="3">
        <v>477</v>
      </c>
      <c r="B621" s="8" t="s">
        <v>255</v>
      </c>
      <c r="C621" s="3">
        <v>1</v>
      </c>
      <c r="D621" s="9">
        <v>3000</v>
      </c>
      <c r="E621" s="3">
        <v>12</v>
      </c>
      <c r="F621" s="9">
        <f t="shared" si="18"/>
        <v>36000</v>
      </c>
    </row>
    <row r="622" spans="1:6" x14ac:dyDescent="0.2">
      <c r="A622" s="3">
        <v>478</v>
      </c>
      <c r="B622" s="8" t="s">
        <v>256</v>
      </c>
      <c r="C622" s="3">
        <v>1</v>
      </c>
      <c r="D622" s="9">
        <v>800</v>
      </c>
      <c r="E622" s="3">
        <v>72</v>
      </c>
      <c r="F622" s="9">
        <f t="shared" si="18"/>
        <v>57600</v>
      </c>
    </row>
    <row r="623" spans="1:6" x14ac:dyDescent="0.2">
      <c r="A623" s="3">
        <v>479</v>
      </c>
      <c r="B623" s="8" t="s">
        <v>257</v>
      </c>
      <c r="C623" s="3">
        <v>1</v>
      </c>
      <c r="D623" s="9">
        <v>10000</v>
      </c>
      <c r="E623" s="3">
        <v>3</v>
      </c>
      <c r="F623" s="9">
        <f t="shared" si="18"/>
        <v>30000</v>
      </c>
    </row>
    <row r="624" spans="1:6" x14ac:dyDescent="0.2">
      <c r="A624" s="3">
        <v>480</v>
      </c>
      <c r="B624" s="8" t="s">
        <v>162</v>
      </c>
      <c r="C624" s="3">
        <v>1</v>
      </c>
      <c r="D624" s="9">
        <v>2500</v>
      </c>
      <c r="E624" s="3">
        <v>24</v>
      </c>
      <c r="F624" s="9">
        <f t="shared" si="18"/>
        <v>60000</v>
      </c>
    </row>
    <row r="625" spans="1:6" x14ac:dyDescent="0.2">
      <c r="A625" s="3">
        <v>481</v>
      </c>
      <c r="B625" s="8" t="s">
        <v>172</v>
      </c>
      <c r="C625" s="3">
        <v>1</v>
      </c>
      <c r="D625" s="9">
        <v>8500</v>
      </c>
      <c r="E625" s="3">
        <v>12</v>
      </c>
      <c r="F625" s="9">
        <f t="shared" si="18"/>
        <v>102000</v>
      </c>
    </row>
    <row r="626" spans="1:6" x14ac:dyDescent="0.2">
      <c r="A626" s="3">
        <v>482</v>
      </c>
      <c r="B626" s="8" t="s">
        <v>259</v>
      </c>
      <c r="C626" s="3">
        <v>1</v>
      </c>
      <c r="D626" s="9">
        <v>8500</v>
      </c>
      <c r="E626" s="3">
        <v>12</v>
      </c>
      <c r="F626" s="9">
        <f t="shared" si="18"/>
        <v>102000</v>
      </c>
    </row>
    <row r="627" spans="1:6" x14ac:dyDescent="0.2">
      <c r="A627" s="3">
        <v>483</v>
      </c>
      <c r="B627" s="8" t="s">
        <v>260</v>
      </c>
      <c r="C627" s="3">
        <v>1</v>
      </c>
      <c r="D627" s="9">
        <v>8500</v>
      </c>
      <c r="E627" s="3">
        <v>12</v>
      </c>
      <c r="F627" s="9">
        <f t="shared" si="18"/>
        <v>102000</v>
      </c>
    </row>
    <row r="628" spans="1:6" x14ac:dyDescent="0.2">
      <c r="A628" s="3">
        <v>484</v>
      </c>
      <c r="B628" s="8" t="s">
        <v>261</v>
      </c>
      <c r="C628" s="3">
        <v>1</v>
      </c>
      <c r="D628" s="9">
        <v>500</v>
      </c>
      <c r="E628" s="3">
        <v>72</v>
      </c>
      <c r="F628" s="9">
        <f t="shared" si="18"/>
        <v>36000</v>
      </c>
    </row>
    <row r="629" spans="1:6" x14ac:dyDescent="0.2">
      <c r="A629" s="3">
        <v>485</v>
      </c>
      <c r="B629" s="8" t="s">
        <v>262</v>
      </c>
      <c r="C629" s="3">
        <v>1</v>
      </c>
      <c r="D629" s="9">
        <v>900</v>
      </c>
      <c r="E629" s="3">
        <v>24</v>
      </c>
      <c r="F629" s="9">
        <f t="shared" si="18"/>
        <v>21600</v>
      </c>
    </row>
    <row r="630" spans="1:6" ht="22" x14ac:dyDescent="0.2">
      <c r="A630" s="3">
        <v>486</v>
      </c>
      <c r="B630" s="8" t="s">
        <v>263</v>
      </c>
      <c r="C630" s="3">
        <v>1</v>
      </c>
      <c r="D630" s="9">
        <v>2500</v>
      </c>
      <c r="E630" s="3">
        <v>24</v>
      </c>
      <c r="F630" s="9">
        <f t="shared" si="18"/>
        <v>60000</v>
      </c>
    </row>
    <row r="631" spans="1:6" x14ac:dyDescent="0.2">
      <c r="A631" s="130" t="s">
        <v>10</v>
      </c>
      <c r="B631" s="130"/>
      <c r="C631" s="130"/>
      <c r="D631" s="130"/>
      <c r="E631" s="130"/>
      <c r="F631" s="5">
        <f>SUM(F577:F630)</f>
        <v>2163220</v>
      </c>
    </row>
    <row r="632" spans="1:6" x14ac:dyDescent="0.2">
      <c r="A632" s="144" t="s">
        <v>264</v>
      </c>
      <c r="B632" s="144"/>
      <c r="C632" s="144"/>
      <c r="D632" s="144"/>
      <c r="E632" s="144"/>
      <c r="F632" s="144"/>
    </row>
    <row r="633" spans="1:6" x14ac:dyDescent="0.2">
      <c r="A633" s="3">
        <v>487</v>
      </c>
      <c r="B633" s="24" t="s">
        <v>265</v>
      </c>
      <c r="C633" s="3" t="s">
        <v>1</v>
      </c>
      <c r="D633" s="9">
        <v>30000</v>
      </c>
      <c r="E633" s="3" t="s">
        <v>1</v>
      </c>
      <c r="F633" s="9">
        <f t="shared" ref="F633:F636" si="19">D633</f>
        <v>30000</v>
      </c>
    </row>
    <row r="634" spans="1:6" x14ac:dyDescent="0.2">
      <c r="A634" s="3">
        <v>488</v>
      </c>
      <c r="B634" s="24" t="s">
        <v>266</v>
      </c>
      <c r="C634" s="3">
        <v>1</v>
      </c>
      <c r="D634" s="9">
        <v>7000</v>
      </c>
      <c r="E634" s="3">
        <v>12</v>
      </c>
      <c r="F634" s="9">
        <f t="shared" si="18"/>
        <v>84000</v>
      </c>
    </row>
    <row r="635" spans="1:6" x14ac:dyDescent="0.2">
      <c r="A635" s="3">
        <v>489</v>
      </c>
      <c r="B635" s="24" t="s">
        <v>267</v>
      </c>
      <c r="C635" s="3">
        <v>1</v>
      </c>
      <c r="D635" s="9">
        <v>10000</v>
      </c>
      <c r="E635" s="3">
        <v>6</v>
      </c>
      <c r="F635" s="9">
        <f t="shared" si="18"/>
        <v>60000</v>
      </c>
    </row>
    <row r="636" spans="1:6" x14ac:dyDescent="0.2">
      <c r="A636" s="3">
        <v>490</v>
      </c>
      <c r="B636" s="21" t="s">
        <v>279</v>
      </c>
      <c r="C636" s="3" t="s">
        <v>1</v>
      </c>
      <c r="D636" s="9">
        <v>250000</v>
      </c>
      <c r="E636" s="3" t="s">
        <v>1</v>
      </c>
      <c r="F636" s="9">
        <f t="shared" si="19"/>
        <v>250000</v>
      </c>
    </row>
    <row r="637" spans="1:6" x14ac:dyDescent="0.2">
      <c r="A637" s="3">
        <v>491</v>
      </c>
      <c r="B637" s="24" t="s">
        <v>268</v>
      </c>
      <c r="C637" s="3">
        <v>1</v>
      </c>
      <c r="D637" s="9">
        <v>40000</v>
      </c>
      <c r="E637" s="3">
        <v>3</v>
      </c>
      <c r="F637" s="9">
        <f t="shared" si="18"/>
        <v>120000</v>
      </c>
    </row>
    <row r="638" spans="1:6" x14ac:dyDescent="0.2">
      <c r="A638" s="3">
        <v>492</v>
      </c>
      <c r="B638" s="24" t="s">
        <v>269</v>
      </c>
      <c r="C638" s="3">
        <v>1</v>
      </c>
      <c r="D638" s="9">
        <v>20000</v>
      </c>
      <c r="E638" s="3">
        <v>12</v>
      </c>
      <c r="F638" s="9">
        <f t="shared" si="18"/>
        <v>240000</v>
      </c>
    </row>
    <row r="639" spans="1:6" x14ac:dyDescent="0.2">
      <c r="A639" s="3">
        <v>493</v>
      </c>
      <c r="B639" s="24" t="s">
        <v>270</v>
      </c>
      <c r="C639" s="3">
        <v>1</v>
      </c>
      <c r="D639" s="9">
        <v>6000</v>
      </c>
      <c r="E639" s="3">
        <v>3</v>
      </c>
      <c r="F639" s="9">
        <f t="shared" si="18"/>
        <v>18000</v>
      </c>
    </row>
    <row r="640" spans="1:6" x14ac:dyDescent="0.2">
      <c r="A640" s="3">
        <v>494</v>
      </c>
      <c r="B640" s="24" t="s">
        <v>271</v>
      </c>
      <c r="C640" s="3">
        <v>1</v>
      </c>
      <c r="D640" s="9">
        <v>8000</v>
      </c>
      <c r="E640" s="3">
        <v>2</v>
      </c>
      <c r="F640" s="9">
        <f t="shared" si="18"/>
        <v>16000</v>
      </c>
    </row>
    <row r="641" spans="1:6" x14ac:dyDescent="0.2">
      <c r="A641" s="3">
        <v>495</v>
      </c>
      <c r="B641" s="24" t="s">
        <v>272</v>
      </c>
      <c r="C641" s="3">
        <v>1</v>
      </c>
      <c r="D641" s="9">
        <v>6000</v>
      </c>
      <c r="E641" s="3">
        <v>3</v>
      </c>
      <c r="F641" s="9">
        <f t="shared" si="18"/>
        <v>18000</v>
      </c>
    </row>
    <row r="642" spans="1:6" x14ac:dyDescent="0.2">
      <c r="A642" s="3">
        <v>496</v>
      </c>
      <c r="B642" s="24" t="s">
        <v>273</v>
      </c>
      <c r="C642" s="3">
        <v>1</v>
      </c>
      <c r="D642" s="9">
        <v>8000</v>
      </c>
      <c r="E642" s="3">
        <v>3</v>
      </c>
      <c r="F642" s="9">
        <f t="shared" si="18"/>
        <v>24000</v>
      </c>
    </row>
    <row r="643" spans="1:6" x14ac:dyDescent="0.2">
      <c r="A643" s="3">
        <v>497</v>
      </c>
      <c r="B643" s="21" t="s">
        <v>274</v>
      </c>
      <c r="C643" s="3">
        <v>1</v>
      </c>
      <c r="D643" s="9">
        <v>8000</v>
      </c>
      <c r="E643" s="3">
        <v>1</v>
      </c>
      <c r="F643" s="9">
        <f t="shared" si="18"/>
        <v>8000</v>
      </c>
    </row>
    <row r="644" spans="1:6" x14ac:dyDescent="0.2">
      <c r="A644" s="3">
        <v>498</v>
      </c>
      <c r="B644" s="24" t="s">
        <v>277</v>
      </c>
      <c r="C644" s="3">
        <v>1</v>
      </c>
      <c r="D644" s="9">
        <v>5000</v>
      </c>
      <c r="E644" s="3">
        <v>3</v>
      </c>
      <c r="F644" s="9">
        <f t="shared" si="18"/>
        <v>15000</v>
      </c>
    </row>
    <row r="645" spans="1:6" x14ac:dyDescent="0.2">
      <c r="A645" s="3">
        <v>499</v>
      </c>
      <c r="B645" s="24" t="s">
        <v>276</v>
      </c>
      <c r="C645" s="3">
        <v>1</v>
      </c>
      <c r="D645" s="9">
        <v>5000</v>
      </c>
      <c r="E645" s="3">
        <v>3</v>
      </c>
      <c r="F645" s="9">
        <f t="shared" si="18"/>
        <v>15000</v>
      </c>
    </row>
    <row r="646" spans="1:6" x14ac:dyDescent="0.2">
      <c r="A646" s="3">
        <v>500</v>
      </c>
      <c r="B646" s="24" t="s">
        <v>275</v>
      </c>
      <c r="C646" s="3">
        <v>1</v>
      </c>
      <c r="D646" s="9">
        <v>5000</v>
      </c>
      <c r="E646" s="3">
        <v>6</v>
      </c>
      <c r="F646" s="9">
        <f t="shared" si="18"/>
        <v>30000</v>
      </c>
    </row>
    <row r="647" spans="1:6" x14ac:dyDescent="0.2">
      <c r="A647" s="3">
        <v>501</v>
      </c>
      <c r="B647" s="24" t="s">
        <v>278</v>
      </c>
      <c r="C647" s="3" t="s">
        <v>1</v>
      </c>
      <c r="D647" s="9">
        <v>20000</v>
      </c>
      <c r="E647" s="3">
        <v>3</v>
      </c>
      <c r="F647" s="9">
        <f t="shared" si="18"/>
        <v>60000</v>
      </c>
    </row>
    <row r="648" spans="1:6" x14ac:dyDescent="0.2">
      <c r="A648" s="130" t="s">
        <v>10</v>
      </c>
      <c r="B648" s="130"/>
      <c r="C648" s="130"/>
      <c r="D648" s="130"/>
      <c r="E648" s="130"/>
      <c r="F648" s="5">
        <f>SUM(F633:F647)</f>
        <v>988000</v>
      </c>
    </row>
    <row r="649" spans="1:6" x14ac:dyDescent="0.2">
      <c r="A649" s="144" t="s">
        <v>280</v>
      </c>
      <c r="B649" s="144"/>
      <c r="C649" s="144"/>
      <c r="D649" s="144"/>
      <c r="E649" s="144"/>
      <c r="F649" s="144"/>
    </row>
    <row r="650" spans="1:6" ht="69" customHeight="1" x14ac:dyDescent="0.2">
      <c r="A650" s="3">
        <v>502</v>
      </c>
      <c r="B650" s="26" t="s">
        <v>293</v>
      </c>
      <c r="C650" s="3" t="s">
        <v>1</v>
      </c>
      <c r="D650" s="9">
        <v>150000</v>
      </c>
      <c r="E650" s="3" t="s">
        <v>1</v>
      </c>
      <c r="F650" s="9">
        <f t="shared" ref="F650:F666" si="20">D650</f>
        <v>150000</v>
      </c>
    </row>
    <row r="651" spans="1:6" ht="63.75" customHeight="1" x14ac:dyDescent="0.2">
      <c r="A651" s="3">
        <v>503</v>
      </c>
      <c r="B651" s="26" t="s">
        <v>294</v>
      </c>
      <c r="C651" s="3" t="s">
        <v>1</v>
      </c>
      <c r="D651" s="9">
        <v>210000</v>
      </c>
      <c r="E651" s="3" t="s">
        <v>1</v>
      </c>
      <c r="F651" s="9">
        <f t="shared" si="20"/>
        <v>210000</v>
      </c>
    </row>
    <row r="652" spans="1:6" ht="51" customHeight="1" x14ac:dyDescent="0.2">
      <c r="A652" s="3">
        <v>504</v>
      </c>
      <c r="B652" s="26" t="s">
        <v>295</v>
      </c>
      <c r="C652" s="3" t="s">
        <v>1</v>
      </c>
      <c r="D652" s="9">
        <v>60000</v>
      </c>
      <c r="E652" s="3" t="s">
        <v>1</v>
      </c>
      <c r="F652" s="9">
        <f t="shared" si="20"/>
        <v>60000</v>
      </c>
    </row>
    <row r="653" spans="1:6" ht="72.75" customHeight="1" x14ac:dyDescent="0.2">
      <c r="A653" s="3">
        <v>505</v>
      </c>
      <c r="B653" s="26" t="s">
        <v>296</v>
      </c>
      <c r="C653" s="3" t="s">
        <v>1</v>
      </c>
      <c r="D653" s="9">
        <v>160000</v>
      </c>
      <c r="E653" s="3" t="s">
        <v>1</v>
      </c>
      <c r="F653" s="9">
        <f t="shared" si="20"/>
        <v>160000</v>
      </c>
    </row>
    <row r="654" spans="1:6" ht="45" customHeight="1" x14ac:dyDescent="0.2">
      <c r="A654" s="3">
        <v>506</v>
      </c>
      <c r="B654" s="26" t="s">
        <v>297</v>
      </c>
      <c r="C654" s="3" t="s">
        <v>1</v>
      </c>
      <c r="D654" s="9">
        <v>200000</v>
      </c>
      <c r="E654" s="3" t="s">
        <v>1</v>
      </c>
      <c r="F654" s="9">
        <f t="shared" si="20"/>
        <v>200000</v>
      </c>
    </row>
    <row r="655" spans="1:6" ht="60" customHeight="1" x14ac:dyDescent="0.2">
      <c r="A655" s="3">
        <v>507</v>
      </c>
      <c r="B655" s="26" t="s">
        <v>298</v>
      </c>
      <c r="C655" s="3" t="s">
        <v>1</v>
      </c>
      <c r="D655" s="9">
        <v>70000</v>
      </c>
      <c r="E655" s="3" t="s">
        <v>1</v>
      </c>
      <c r="F655" s="9">
        <f t="shared" si="20"/>
        <v>70000</v>
      </c>
    </row>
    <row r="656" spans="1:6" ht="87" customHeight="1" x14ac:dyDescent="0.2">
      <c r="A656" s="3">
        <v>508</v>
      </c>
      <c r="B656" s="26" t="s">
        <v>299</v>
      </c>
      <c r="C656" s="3" t="s">
        <v>1</v>
      </c>
      <c r="D656" s="9">
        <v>260000</v>
      </c>
      <c r="E656" s="3" t="s">
        <v>1</v>
      </c>
      <c r="F656" s="9">
        <f t="shared" si="20"/>
        <v>260000</v>
      </c>
    </row>
    <row r="657" spans="1:6" ht="60" customHeight="1" x14ac:dyDescent="0.2">
      <c r="A657" s="3">
        <v>509</v>
      </c>
      <c r="B657" s="26" t="s">
        <v>300</v>
      </c>
      <c r="C657" s="3" t="s">
        <v>1</v>
      </c>
      <c r="D657" s="9">
        <v>225000</v>
      </c>
      <c r="E657" s="3" t="s">
        <v>1</v>
      </c>
      <c r="F657" s="9">
        <f t="shared" si="20"/>
        <v>225000</v>
      </c>
    </row>
    <row r="658" spans="1:6" ht="52.5" customHeight="1" x14ac:dyDescent="0.2">
      <c r="A658" s="3">
        <v>510</v>
      </c>
      <c r="B658" s="26" t="s">
        <v>301</v>
      </c>
      <c r="C658" s="3" t="s">
        <v>1</v>
      </c>
      <c r="D658" s="9">
        <v>90000</v>
      </c>
      <c r="E658" s="3" t="s">
        <v>1</v>
      </c>
      <c r="F658" s="9">
        <f t="shared" si="20"/>
        <v>90000</v>
      </c>
    </row>
    <row r="659" spans="1:6" ht="53.25" customHeight="1" x14ac:dyDescent="0.2">
      <c r="A659" s="3">
        <v>511</v>
      </c>
      <c r="B659" s="26" t="s">
        <v>302</v>
      </c>
      <c r="C659" s="3" t="s">
        <v>1</v>
      </c>
      <c r="D659" s="9">
        <v>110000</v>
      </c>
      <c r="E659" s="3" t="s">
        <v>1</v>
      </c>
      <c r="F659" s="9">
        <f t="shared" ref="F659:F662" si="21">D659</f>
        <v>110000</v>
      </c>
    </row>
    <row r="660" spans="1:6" ht="83.25" customHeight="1" x14ac:dyDescent="0.2">
      <c r="A660" s="3">
        <v>512</v>
      </c>
      <c r="B660" s="26" t="s">
        <v>292</v>
      </c>
      <c r="C660" s="3" t="s">
        <v>1</v>
      </c>
      <c r="D660" s="9">
        <v>250000</v>
      </c>
      <c r="E660" s="3" t="s">
        <v>1</v>
      </c>
      <c r="F660" s="9">
        <f t="shared" si="21"/>
        <v>250000</v>
      </c>
    </row>
    <row r="661" spans="1:6" ht="63" customHeight="1" x14ac:dyDescent="0.2">
      <c r="A661" s="3">
        <v>513</v>
      </c>
      <c r="B661" s="26" t="s">
        <v>308</v>
      </c>
      <c r="C661" s="3" t="s">
        <v>1</v>
      </c>
      <c r="D661" s="9">
        <v>180000</v>
      </c>
      <c r="E661" s="3" t="s">
        <v>1</v>
      </c>
      <c r="F661" s="9">
        <f t="shared" si="21"/>
        <v>180000</v>
      </c>
    </row>
    <row r="662" spans="1:6" ht="52.5" customHeight="1" x14ac:dyDescent="0.2">
      <c r="A662" s="3">
        <v>514</v>
      </c>
      <c r="B662" s="26" t="s">
        <v>307</v>
      </c>
      <c r="C662" s="3" t="s">
        <v>1</v>
      </c>
      <c r="D662" s="9">
        <v>80000</v>
      </c>
      <c r="E662" s="3" t="s">
        <v>1</v>
      </c>
      <c r="F662" s="9">
        <f t="shared" si="21"/>
        <v>80000</v>
      </c>
    </row>
    <row r="663" spans="1:6" ht="51.75" customHeight="1" x14ac:dyDescent="0.2">
      <c r="A663" s="3">
        <v>515</v>
      </c>
      <c r="B663" s="26" t="s">
        <v>306</v>
      </c>
      <c r="C663" s="3" t="s">
        <v>1</v>
      </c>
      <c r="D663" s="9">
        <v>60000</v>
      </c>
      <c r="E663" s="3" t="s">
        <v>1</v>
      </c>
      <c r="F663" s="9">
        <f t="shared" ref="F663" si="22">D663</f>
        <v>60000</v>
      </c>
    </row>
    <row r="664" spans="1:6" ht="75" customHeight="1" x14ac:dyDescent="0.2">
      <c r="A664" s="3">
        <v>516</v>
      </c>
      <c r="B664" s="21" t="s">
        <v>305</v>
      </c>
      <c r="C664" s="3" t="s">
        <v>1</v>
      </c>
      <c r="D664" s="9">
        <v>180000</v>
      </c>
      <c r="E664" s="3" t="s">
        <v>1</v>
      </c>
      <c r="F664" s="9">
        <f t="shared" si="20"/>
        <v>180000</v>
      </c>
    </row>
    <row r="665" spans="1:6" ht="54" customHeight="1" x14ac:dyDescent="0.2">
      <c r="A665" s="3">
        <v>517</v>
      </c>
      <c r="B665" s="26" t="s">
        <v>304</v>
      </c>
      <c r="C665" s="3" t="s">
        <v>1</v>
      </c>
      <c r="D665" s="9">
        <v>150000</v>
      </c>
      <c r="E665" s="3" t="s">
        <v>1</v>
      </c>
      <c r="F665" s="9">
        <f t="shared" si="20"/>
        <v>150000</v>
      </c>
    </row>
    <row r="666" spans="1:6" ht="48" customHeight="1" x14ac:dyDescent="0.2">
      <c r="A666" s="3">
        <v>518</v>
      </c>
      <c r="B666" s="26" t="s">
        <v>303</v>
      </c>
      <c r="C666" s="3" t="s">
        <v>1</v>
      </c>
      <c r="D666" s="9">
        <v>40000</v>
      </c>
      <c r="E666" s="3" t="s">
        <v>1</v>
      </c>
      <c r="F666" s="9">
        <f t="shared" si="20"/>
        <v>40000</v>
      </c>
    </row>
    <row r="667" spans="1:6" x14ac:dyDescent="0.2">
      <c r="A667" s="130" t="s">
        <v>10</v>
      </c>
      <c r="B667" s="130"/>
      <c r="C667" s="130"/>
      <c r="D667" s="130"/>
      <c r="E667" s="130"/>
      <c r="F667" s="5">
        <f>SUM(F650:F666)</f>
        <v>2475000</v>
      </c>
    </row>
    <row r="668" spans="1:6" x14ac:dyDescent="0.2">
      <c r="A668" s="144" t="s">
        <v>339</v>
      </c>
      <c r="B668" s="144"/>
      <c r="C668" s="144"/>
      <c r="D668" s="144"/>
      <c r="E668" s="144"/>
      <c r="F668" s="144"/>
    </row>
    <row r="669" spans="1:6" ht="110" x14ac:dyDescent="0.2">
      <c r="A669" s="3">
        <v>519</v>
      </c>
      <c r="B669" s="42" t="s">
        <v>311</v>
      </c>
      <c r="C669" s="3">
        <v>1</v>
      </c>
      <c r="D669" s="3">
        <v>274.464</v>
      </c>
      <c r="E669" s="3">
        <v>1000</v>
      </c>
      <c r="F669" s="9">
        <f t="shared" ref="F669:F686" si="23">D669*E669</f>
        <v>274464</v>
      </c>
    </row>
    <row r="670" spans="1:6" ht="110" x14ac:dyDescent="0.2">
      <c r="A670" s="3">
        <v>520</v>
      </c>
      <c r="B670" s="42" t="s">
        <v>312</v>
      </c>
      <c r="C670" s="3">
        <v>1</v>
      </c>
      <c r="D670" s="3">
        <v>947</v>
      </c>
      <c r="E670" s="3">
        <v>1000</v>
      </c>
      <c r="F670" s="9">
        <f t="shared" si="23"/>
        <v>947000</v>
      </c>
    </row>
    <row r="671" spans="1:6" ht="110" x14ac:dyDescent="0.2">
      <c r="A671" s="3">
        <v>521</v>
      </c>
      <c r="B671" s="42" t="s">
        <v>313</v>
      </c>
      <c r="C671" s="3">
        <v>1</v>
      </c>
      <c r="D671" s="3">
        <v>756</v>
      </c>
      <c r="E671" s="3">
        <v>1000</v>
      </c>
      <c r="F671" s="9">
        <f t="shared" si="23"/>
        <v>756000</v>
      </c>
    </row>
    <row r="672" spans="1:6" ht="110" x14ac:dyDescent="0.2">
      <c r="A672" s="3">
        <v>522</v>
      </c>
      <c r="B672" s="42" t="s">
        <v>314</v>
      </c>
      <c r="C672" s="3">
        <v>1</v>
      </c>
      <c r="D672" s="3">
        <v>237</v>
      </c>
      <c r="E672" s="3">
        <v>1000</v>
      </c>
      <c r="F672" s="9">
        <f t="shared" si="23"/>
        <v>237000</v>
      </c>
    </row>
    <row r="673" spans="1:6" ht="110" x14ac:dyDescent="0.2">
      <c r="A673" s="3">
        <v>523</v>
      </c>
      <c r="B673" s="42" t="s">
        <v>315</v>
      </c>
      <c r="C673" s="3">
        <v>1</v>
      </c>
      <c r="D673" s="13">
        <v>300</v>
      </c>
      <c r="E673" s="13">
        <v>1000</v>
      </c>
      <c r="F673" s="9">
        <f t="shared" si="23"/>
        <v>300000</v>
      </c>
    </row>
    <row r="674" spans="1:6" ht="110" x14ac:dyDescent="0.2">
      <c r="A674" s="3">
        <v>524</v>
      </c>
      <c r="B674" s="42" t="s">
        <v>316</v>
      </c>
      <c r="C674" s="3">
        <v>1</v>
      </c>
      <c r="D674" s="3">
        <v>260.89999999999998</v>
      </c>
      <c r="E674" s="3">
        <v>1000</v>
      </c>
      <c r="F674" s="9">
        <f t="shared" si="23"/>
        <v>260899.99999999997</v>
      </c>
    </row>
    <row r="675" spans="1:6" ht="99" x14ac:dyDescent="0.2">
      <c r="A675" s="3">
        <v>525</v>
      </c>
      <c r="B675" s="42" t="s">
        <v>317</v>
      </c>
      <c r="C675" s="3">
        <v>1</v>
      </c>
      <c r="D675" s="3">
        <v>175</v>
      </c>
      <c r="E675" s="3">
        <v>1000</v>
      </c>
      <c r="F675" s="9">
        <f t="shared" si="23"/>
        <v>175000</v>
      </c>
    </row>
    <row r="676" spans="1:6" ht="121" x14ac:dyDescent="0.2">
      <c r="A676" s="3">
        <v>526</v>
      </c>
      <c r="B676" s="42" t="s">
        <v>309</v>
      </c>
      <c r="C676" s="3">
        <v>1</v>
      </c>
      <c r="D676" s="3">
        <v>204.65</v>
      </c>
      <c r="E676" s="3">
        <v>1000</v>
      </c>
      <c r="F676" s="9">
        <f t="shared" si="23"/>
        <v>204650</v>
      </c>
    </row>
    <row r="677" spans="1:6" ht="110" x14ac:dyDescent="0.2">
      <c r="A677" s="3">
        <v>527</v>
      </c>
      <c r="B677" s="42" t="s">
        <v>310</v>
      </c>
      <c r="C677" s="3">
        <v>1</v>
      </c>
      <c r="D677" s="3">
        <v>350</v>
      </c>
      <c r="E677" s="3">
        <v>1000</v>
      </c>
      <c r="F677" s="9">
        <f t="shared" si="23"/>
        <v>350000</v>
      </c>
    </row>
    <row r="678" spans="1:6" ht="121" x14ac:dyDescent="0.2">
      <c r="A678" s="3">
        <v>528</v>
      </c>
      <c r="B678" s="42" t="s">
        <v>318</v>
      </c>
      <c r="C678" s="3">
        <v>1</v>
      </c>
      <c r="D678" s="3">
        <v>250</v>
      </c>
      <c r="E678" s="3">
        <v>1000</v>
      </c>
      <c r="F678" s="9">
        <f t="shared" si="23"/>
        <v>250000</v>
      </c>
    </row>
    <row r="679" spans="1:6" ht="110" x14ac:dyDescent="0.2">
      <c r="A679" s="3">
        <v>529</v>
      </c>
      <c r="B679" s="42" t="s">
        <v>319</v>
      </c>
      <c r="C679" s="3">
        <v>1</v>
      </c>
      <c r="D679" s="3">
        <v>217.8</v>
      </c>
      <c r="E679" s="3">
        <v>1000</v>
      </c>
      <c r="F679" s="9">
        <f t="shared" si="23"/>
        <v>217800</v>
      </c>
    </row>
    <row r="680" spans="1:6" ht="121" x14ac:dyDescent="0.2">
      <c r="A680" s="3">
        <v>530</v>
      </c>
      <c r="B680" s="42" t="s">
        <v>320</v>
      </c>
      <c r="C680" s="3">
        <v>1</v>
      </c>
      <c r="D680" s="3">
        <v>595</v>
      </c>
      <c r="E680" s="3">
        <v>1000</v>
      </c>
      <c r="F680" s="9">
        <f t="shared" si="23"/>
        <v>595000</v>
      </c>
    </row>
    <row r="681" spans="1:6" ht="110" x14ac:dyDescent="0.2">
      <c r="A681" s="3">
        <v>531</v>
      </c>
      <c r="B681" s="42" t="s">
        <v>321</v>
      </c>
      <c r="C681" s="3">
        <v>1</v>
      </c>
      <c r="D681" s="3">
        <v>231.2</v>
      </c>
      <c r="E681" s="3">
        <v>1000</v>
      </c>
      <c r="F681" s="9">
        <f t="shared" si="23"/>
        <v>231200</v>
      </c>
    </row>
    <row r="682" spans="1:6" ht="110" x14ac:dyDescent="0.2">
      <c r="A682" s="3">
        <v>532</v>
      </c>
      <c r="B682" s="42" t="s">
        <v>322</v>
      </c>
      <c r="C682" s="3">
        <v>1</v>
      </c>
      <c r="D682" s="3">
        <v>190.4</v>
      </c>
      <c r="E682" s="3">
        <v>1000</v>
      </c>
      <c r="F682" s="9">
        <f t="shared" si="23"/>
        <v>190400</v>
      </c>
    </row>
    <row r="683" spans="1:6" ht="110" x14ac:dyDescent="0.2">
      <c r="A683" s="3">
        <v>533</v>
      </c>
      <c r="B683" s="42" t="s">
        <v>323</v>
      </c>
      <c r="C683" s="3">
        <v>1</v>
      </c>
      <c r="D683" s="3">
        <v>412.5</v>
      </c>
      <c r="E683" s="3">
        <v>1000</v>
      </c>
      <c r="F683" s="9">
        <f t="shared" si="23"/>
        <v>412500</v>
      </c>
    </row>
    <row r="684" spans="1:6" ht="110" x14ac:dyDescent="0.2">
      <c r="A684" s="3">
        <v>534</v>
      </c>
      <c r="B684" s="42" t="s">
        <v>324</v>
      </c>
      <c r="C684" s="3">
        <v>1</v>
      </c>
      <c r="D684" s="3">
        <v>522</v>
      </c>
      <c r="E684" s="3">
        <v>1000</v>
      </c>
      <c r="F684" s="9">
        <f t="shared" si="23"/>
        <v>522000</v>
      </c>
    </row>
    <row r="685" spans="1:6" ht="110" x14ac:dyDescent="0.2">
      <c r="A685" s="3">
        <v>535</v>
      </c>
      <c r="B685" s="42" t="s">
        <v>325</v>
      </c>
      <c r="C685" s="3">
        <v>1</v>
      </c>
      <c r="D685" s="3">
        <v>86</v>
      </c>
      <c r="E685" s="3">
        <v>1000</v>
      </c>
      <c r="F685" s="9">
        <f t="shared" si="23"/>
        <v>86000</v>
      </c>
    </row>
    <row r="686" spans="1:6" ht="121" x14ac:dyDescent="0.2">
      <c r="A686" s="3">
        <v>536</v>
      </c>
      <c r="B686" s="42" t="s">
        <v>326</v>
      </c>
      <c r="C686" s="3">
        <v>1</v>
      </c>
      <c r="D686" s="3">
        <v>98</v>
      </c>
      <c r="E686" s="3">
        <v>1000</v>
      </c>
      <c r="F686" s="9">
        <f t="shared" si="23"/>
        <v>98000</v>
      </c>
    </row>
    <row r="687" spans="1:6" x14ac:dyDescent="0.2">
      <c r="A687" s="130" t="s">
        <v>10</v>
      </c>
      <c r="B687" s="130"/>
      <c r="C687" s="130"/>
      <c r="D687" s="130"/>
      <c r="E687" s="130"/>
      <c r="F687" s="5">
        <f>SUM(F669:F686)</f>
        <v>6107914</v>
      </c>
    </row>
    <row r="688" spans="1:6" x14ac:dyDescent="0.2">
      <c r="A688" s="130" t="s">
        <v>11</v>
      </c>
      <c r="B688" s="130"/>
      <c r="C688" s="130"/>
      <c r="D688" s="130"/>
      <c r="E688" s="130"/>
      <c r="F688" s="5">
        <f>SUM(F128+F138+F145+F170+F206+F249+F259+F280+F284+F339+F393+F409+F441+F478+F484+F515+F575+F631+F648+F667+F687)</f>
        <v>37976774</v>
      </c>
    </row>
    <row r="689" spans="1:6" x14ac:dyDescent="0.2">
      <c r="A689" s="126" t="s">
        <v>189</v>
      </c>
      <c r="B689" s="126"/>
      <c r="C689" s="126"/>
      <c r="D689" s="126"/>
      <c r="E689" s="126"/>
      <c r="F689" s="126"/>
    </row>
    <row r="690" spans="1:6" x14ac:dyDescent="0.2">
      <c r="A690" s="126"/>
      <c r="B690" s="126"/>
      <c r="C690" s="126"/>
      <c r="D690" s="126"/>
      <c r="E690" s="126"/>
      <c r="F690" s="126"/>
    </row>
    <row r="691" spans="1:6" x14ac:dyDescent="0.2">
      <c r="A691" s="126"/>
      <c r="B691" s="126"/>
      <c r="C691" s="126"/>
      <c r="D691" s="126"/>
      <c r="E691" s="126"/>
      <c r="F691" s="126"/>
    </row>
    <row r="692" spans="1:6" x14ac:dyDescent="0.2">
      <c r="A692" s="52"/>
      <c r="B692" s="52"/>
      <c r="C692" s="52"/>
      <c r="D692" s="52"/>
      <c r="E692" s="52"/>
      <c r="F692" s="52"/>
    </row>
    <row r="693" spans="1:6" x14ac:dyDescent="0.2">
      <c r="A693" s="52"/>
      <c r="B693" s="52"/>
      <c r="C693" s="52"/>
      <c r="D693" s="52"/>
      <c r="E693" s="52"/>
      <c r="F693" s="52"/>
    </row>
    <row r="694" spans="1:6" x14ac:dyDescent="0.2">
      <c r="A694" s="27"/>
      <c r="B694" s="28"/>
      <c r="C694" s="27"/>
      <c r="D694" s="29"/>
      <c r="E694" s="29"/>
      <c r="F694" s="25"/>
    </row>
    <row r="695" spans="1:6" x14ac:dyDescent="0.2">
      <c r="A695" s="27"/>
      <c r="B695" s="28"/>
      <c r="C695" s="27"/>
      <c r="D695" s="29"/>
      <c r="E695" s="29"/>
      <c r="F695" s="25"/>
    </row>
    <row r="697" spans="1:6" ht="30" x14ac:dyDescent="0.2">
      <c r="B697" s="51" t="s">
        <v>343</v>
      </c>
      <c r="C697" s="50"/>
      <c r="D697" s="143" t="s">
        <v>344</v>
      </c>
      <c r="E697" s="143"/>
      <c r="F697" s="143"/>
    </row>
    <row r="713" spans="3:6" x14ac:dyDescent="0.2">
      <c r="C713"/>
      <c r="D713"/>
      <c r="E713"/>
      <c r="F713"/>
    </row>
    <row r="714" spans="3:6" x14ac:dyDescent="0.2">
      <c r="C714"/>
      <c r="D714"/>
      <c r="E714"/>
      <c r="F714"/>
    </row>
    <row r="715" spans="3:6" x14ac:dyDescent="0.2">
      <c r="C715"/>
      <c r="D715"/>
      <c r="E715"/>
      <c r="F715"/>
    </row>
    <row r="716" spans="3:6" x14ac:dyDescent="0.2">
      <c r="C716"/>
      <c r="D716"/>
      <c r="E716"/>
      <c r="F716"/>
    </row>
    <row r="717" spans="3:6" x14ac:dyDescent="0.2">
      <c r="C717"/>
      <c r="D717"/>
      <c r="E717"/>
      <c r="F717"/>
    </row>
    <row r="718" spans="3:6" x14ac:dyDescent="0.2">
      <c r="C718"/>
      <c r="D718"/>
      <c r="E718"/>
      <c r="F718"/>
    </row>
    <row r="719" spans="3:6" x14ac:dyDescent="0.2">
      <c r="C719"/>
      <c r="D719"/>
      <c r="E719"/>
      <c r="F719"/>
    </row>
  </sheetData>
  <autoFilter ref="A96:F691"/>
  <mergeCells count="71">
    <mergeCell ref="D697:F697"/>
    <mergeCell ref="A668:F668"/>
    <mergeCell ref="A687:E687"/>
    <mergeCell ref="E30:F30"/>
    <mergeCell ref="A649:F649"/>
    <mergeCell ref="A667:E667"/>
    <mergeCell ref="A516:F516"/>
    <mergeCell ref="A480:F480"/>
    <mergeCell ref="A517:F517"/>
    <mergeCell ref="A648:E648"/>
    <mergeCell ref="A575:E575"/>
    <mergeCell ref="A576:F576"/>
    <mergeCell ref="A515:E515"/>
    <mergeCell ref="A632:F632"/>
    <mergeCell ref="A631:E631"/>
    <mergeCell ref="B30:C30"/>
    <mergeCell ref="B24:C24"/>
    <mergeCell ref="E24:F24"/>
    <mergeCell ref="B27:C27"/>
    <mergeCell ref="E27:F27"/>
    <mergeCell ref="A1:F3"/>
    <mergeCell ref="B14:C14"/>
    <mergeCell ref="E14:F14"/>
    <mergeCell ref="B17:C17"/>
    <mergeCell ref="E17:F17"/>
    <mergeCell ref="A4:F7"/>
    <mergeCell ref="A9:F11"/>
    <mergeCell ref="A443:F443"/>
    <mergeCell ref="A478:E478"/>
    <mergeCell ref="A409:E409"/>
    <mergeCell ref="A410:F410"/>
    <mergeCell ref="A411:F411"/>
    <mergeCell ref="A441:E441"/>
    <mergeCell ref="A479:F479"/>
    <mergeCell ref="A484:E484"/>
    <mergeCell ref="A485:F485"/>
    <mergeCell ref="A486:F486"/>
    <mergeCell ref="A208:F208"/>
    <mergeCell ref="A259:E259"/>
    <mergeCell ref="A260:F260"/>
    <mergeCell ref="A394:F394"/>
    <mergeCell ref="A261:F261"/>
    <mergeCell ref="A280:E280"/>
    <mergeCell ref="A281:F281"/>
    <mergeCell ref="A284:E284"/>
    <mergeCell ref="A285:F285"/>
    <mergeCell ref="A286:F286"/>
    <mergeCell ref="A339:E339"/>
    <mergeCell ref="A442:F442"/>
    <mergeCell ref="A393:E393"/>
    <mergeCell ref="A147:F147"/>
    <mergeCell ref="A170:E170"/>
    <mergeCell ref="A171:F171"/>
    <mergeCell ref="A206:E206"/>
    <mergeCell ref="A207:F207"/>
    <mergeCell ref="A689:F691"/>
    <mergeCell ref="A140:F140"/>
    <mergeCell ref="A97:F97"/>
    <mergeCell ref="A98:F98"/>
    <mergeCell ref="B99:F99"/>
    <mergeCell ref="A688:E688"/>
    <mergeCell ref="A128:E128"/>
    <mergeCell ref="A129:F129"/>
    <mergeCell ref="A130:F130"/>
    <mergeCell ref="A138:E138"/>
    <mergeCell ref="A139:F139"/>
    <mergeCell ref="A250:F250"/>
    <mergeCell ref="A249:E249"/>
    <mergeCell ref="A145:E145"/>
    <mergeCell ref="A146:F146"/>
    <mergeCell ref="A340:F340"/>
  </mergeCells>
  <pageMargins left="0.7" right="0.17" top="0.5" bottom="0.66" header="0.3" footer="0.3"/>
  <pageSetup paperSize="9" scale="85" fitToHeight="0" orientation="portrait" r:id="rId1"/>
  <headerFooter>
    <oddFooter>Page &amp;P of &amp;N</oddFooter>
  </headerFooter>
  <rowBreaks count="2" manualBreakCount="2">
    <brk id="39" max="5" man="1"/>
    <brk id="94" max="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100" r:id="rId4">
          <objectPr defaultSize="0" r:id="rId5">
            <anchor moveWithCells="1">
              <from>
                <xdr:col>0</xdr:col>
                <xdr:colOff>0</xdr:colOff>
                <xdr:row>39</xdr:row>
                <xdr:rowOff>114300</xdr:rowOff>
              </from>
              <to>
                <xdr:col>5</xdr:col>
                <xdr:colOff>1244600</xdr:colOff>
                <xdr:row>94</xdr:row>
                <xdr:rowOff>12700</xdr:rowOff>
              </to>
            </anchor>
          </objectPr>
        </oleObject>
      </mc:Choice>
      <mc:Fallback>
        <oleObject progId="Word.Document.12" shapeId="410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54"/>
  <sheetViews>
    <sheetView tabSelected="1" view="pageBreakPreview" topLeftCell="A1235" zoomScale="101" zoomScaleSheetLayoutView="70" workbookViewId="0">
      <selection activeCell="F1239" sqref="F1239:F1243"/>
    </sheetView>
  </sheetViews>
  <sheetFormatPr baseColWidth="10" defaultColWidth="8.83203125" defaultRowHeight="15" x14ac:dyDescent="0.2"/>
  <cols>
    <col min="1" max="1" width="5.83203125" style="76" customWidth="1"/>
    <col min="2" max="2" width="48" customWidth="1"/>
    <col min="3" max="3" width="6.5" style="2" customWidth="1"/>
    <col min="4" max="4" width="16.1640625" style="59" customWidth="1"/>
    <col min="5" max="5" width="9.1640625" style="2" customWidth="1"/>
    <col min="6" max="6" width="22.1640625" style="10" customWidth="1"/>
  </cols>
  <sheetData>
    <row r="1" spans="1:6" x14ac:dyDescent="0.2">
      <c r="A1" s="166" t="s">
        <v>284</v>
      </c>
      <c r="B1" s="142"/>
      <c r="C1" s="142"/>
      <c r="D1" s="142"/>
      <c r="E1" s="142"/>
      <c r="F1" s="142"/>
    </row>
    <row r="2" spans="1:6" x14ac:dyDescent="0.2">
      <c r="A2" s="142"/>
      <c r="B2" s="142"/>
      <c r="C2" s="142"/>
      <c r="D2" s="142"/>
      <c r="E2" s="142"/>
      <c r="F2" s="142"/>
    </row>
    <row r="3" spans="1:6" ht="61.5" customHeight="1" x14ac:dyDescent="0.2">
      <c r="A3" s="142"/>
      <c r="B3" s="142"/>
      <c r="C3" s="142"/>
      <c r="D3" s="142"/>
      <c r="E3" s="142"/>
      <c r="F3" s="142"/>
    </row>
    <row r="4" spans="1:6" ht="30.75" customHeight="1" x14ac:dyDescent="0.2">
      <c r="A4" s="142"/>
      <c r="B4" s="142"/>
      <c r="C4" s="142"/>
      <c r="D4" s="142"/>
      <c r="E4" s="142"/>
      <c r="F4" s="142"/>
    </row>
    <row r="5" spans="1:6" ht="30.75" customHeight="1" x14ac:dyDescent="0.2">
      <c r="A5" s="142"/>
      <c r="B5" s="142"/>
      <c r="C5" s="142"/>
      <c r="D5" s="142"/>
      <c r="E5" s="142"/>
      <c r="F5" s="142"/>
    </row>
    <row r="6" spans="1:6" ht="30.75" customHeight="1" x14ac:dyDescent="0.2">
      <c r="A6" s="142"/>
      <c r="B6" s="142"/>
      <c r="C6" s="142"/>
      <c r="D6" s="142"/>
      <c r="E6" s="142"/>
      <c r="F6" s="142"/>
    </row>
    <row r="7" spans="1:6" ht="30" customHeight="1" x14ac:dyDescent="0.2">
      <c r="A7" s="142"/>
      <c r="B7" s="142"/>
      <c r="C7" s="142"/>
      <c r="D7" s="142"/>
      <c r="E7" s="142"/>
      <c r="F7" s="142"/>
    </row>
    <row r="8" spans="1:6" ht="19" x14ac:dyDescent="0.2">
      <c r="A8" s="81"/>
      <c r="B8" s="35"/>
      <c r="C8" s="58"/>
      <c r="D8" s="60"/>
      <c r="E8" s="79"/>
      <c r="F8" s="63"/>
    </row>
    <row r="9" spans="1:6" ht="18.75" customHeight="1" x14ac:dyDescent="0.2">
      <c r="A9" s="142" t="s">
        <v>380</v>
      </c>
      <c r="B9" s="142"/>
      <c r="C9" s="142"/>
      <c r="D9" s="142"/>
      <c r="E9" s="142"/>
      <c r="F9" s="142"/>
    </row>
    <row r="10" spans="1:6" ht="18.75" customHeight="1" x14ac:dyDescent="0.2">
      <c r="A10" s="142"/>
      <c r="B10" s="142"/>
      <c r="C10" s="142"/>
      <c r="D10" s="142"/>
      <c r="E10" s="142"/>
      <c r="F10" s="142"/>
    </row>
    <row r="11" spans="1:6" ht="18.75" customHeight="1" x14ac:dyDescent="0.2">
      <c r="A11" s="142"/>
      <c r="B11" s="142"/>
      <c r="C11" s="142"/>
      <c r="D11" s="142"/>
      <c r="E11" s="142"/>
      <c r="F11" s="142"/>
    </row>
    <row r="12" spans="1:6" x14ac:dyDescent="0.2">
      <c r="B12" s="1"/>
      <c r="E12" s="10"/>
      <c r="F12" s="65"/>
    </row>
    <row r="13" spans="1:6" x14ac:dyDescent="0.2">
      <c r="A13" s="76">
        <v>1</v>
      </c>
      <c r="B13" s="136" t="s">
        <v>285</v>
      </c>
      <c r="C13" s="136"/>
      <c r="D13" s="140" t="s">
        <v>846</v>
      </c>
      <c r="E13" s="140"/>
      <c r="F13" s="140"/>
    </row>
    <row r="14" spans="1:6" x14ac:dyDescent="0.2">
      <c r="B14" s="27"/>
      <c r="E14" s="10"/>
      <c r="F14" s="78"/>
    </row>
    <row r="15" spans="1:6" x14ac:dyDescent="0.2">
      <c r="B15" s="1"/>
      <c r="E15" s="10"/>
      <c r="F15" s="65"/>
    </row>
    <row r="16" spans="1:6" ht="25" customHeight="1" x14ac:dyDescent="0.2">
      <c r="A16" s="76">
        <v>2</v>
      </c>
      <c r="B16" s="136" t="s">
        <v>286</v>
      </c>
      <c r="C16" s="136"/>
      <c r="D16" s="167"/>
      <c r="E16" s="167"/>
      <c r="F16" s="167"/>
    </row>
    <row r="17" spans="1:6" ht="50.25" customHeight="1" x14ac:dyDescent="0.2">
      <c r="B17" s="28"/>
      <c r="D17" s="168"/>
      <c r="E17" s="168"/>
      <c r="F17" s="168"/>
    </row>
    <row r="18" spans="1:6" ht="49.5" customHeight="1" x14ac:dyDescent="0.2">
      <c r="B18" s="28"/>
      <c r="D18" s="168"/>
      <c r="E18" s="168"/>
      <c r="F18" s="168"/>
    </row>
    <row r="19" spans="1:6" ht="49.5" customHeight="1" x14ac:dyDescent="0.2">
      <c r="B19" s="28"/>
      <c r="D19" s="168"/>
      <c r="E19" s="168"/>
      <c r="F19" s="168"/>
    </row>
    <row r="20" spans="1:6" ht="40.5" customHeight="1" x14ac:dyDescent="0.2">
      <c r="B20" s="1"/>
      <c r="D20" s="168"/>
      <c r="E20" s="168"/>
      <c r="F20" s="168"/>
    </row>
    <row r="21" spans="1:6" x14ac:dyDescent="0.2">
      <c r="B21" s="1"/>
      <c r="E21" s="33"/>
      <c r="F21" s="66"/>
    </row>
    <row r="22" spans="1:6" x14ac:dyDescent="0.2">
      <c r="B22" s="1"/>
      <c r="E22" s="33"/>
      <c r="F22" s="66"/>
    </row>
    <row r="23" spans="1:6" ht="67.5" customHeight="1" x14ac:dyDescent="0.2">
      <c r="A23" s="76">
        <v>3</v>
      </c>
      <c r="B23" s="84" t="s">
        <v>287</v>
      </c>
      <c r="C23" s="172" t="s">
        <v>381</v>
      </c>
      <c r="D23" s="172"/>
      <c r="E23" s="172"/>
      <c r="F23" s="172"/>
    </row>
    <row r="24" spans="1:6" ht="17.25" customHeight="1" x14ac:dyDescent="0.2">
      <c r="B24" s="27"/>
      <c r="E24" s="80"/>
      <c r="F24" s="77"/>
    </row>
    <row r="25" spans="1:6" x14ac:dyDescent="0.2">
      <c r="B25" s="1"/>
      <c r="E25" s="10"/>
      <c r="F25" s="65"/>
    </row>
    <row r="26" spans="1:6" ht="66" customHeight="1" x14ac:dyDescent="0.2">
      <c r="A26" s="76">
        <v>4</v>
      </c>
      <c r="B26" s="136" t="s">
        <v>288</v>
      </c>
      <c r="C26" s="136"/>
      <c r="D26" s="137" t="s">
        <v>282</v>
      </c>
      <c r="E26" s="137"/>
      <c r="F26" s="137"/>
    </row>
    <row r="27" spans="1:6" ht="17.25" customHeight="1" x14ac:dyDescent="0.2">
      <c r="B27" s="27"/>
      <c r="E27" s="80"/>
      <c r="F27" s="77"/>
    </row>
    <row r="28" spans="1:6" x14ac:dyDescent="0.2">
      <c r="B28" s="1"/>
      <c r="E28" s="10"/>
      <c r="F28" s="65"/>
    </row>
    <row r="29" spans="1:6" ht="27" customHeight="1" x14ac:dyDescent="0.2">
      <c r="A29" s="76">
        <v>5</v>
      </c>
      <c r="B29" s="136" t="s">
        <v>289</v>
      </c>
      <c r="C29" s="136"/>
      <c r="D29" s="140" t="s">
        <v>283</v>
      </c>
      <c r="E29" s="140"/>
      <c r="F29" s="140"/>
    </row>
    <row r="30" spans="1:6" ht="27" customHeight="1" x14ac:dyDescent="0.2">
      <c r="B30" s="46"/>
      <c r="E30" s="10"/>
      <c r="F30" s="78"/>
    </row>
    <row r="31" spans="1:6" ht="27" customHeight="1" x14ac:dyDescent="0.2">
      <c r="B31" s="46"/>
      <c r="E31" s="10"/>
      <c r="F31" s="78"/>
    </row>
    <row r="32" spans="1:6" ht="27" customHeight="1" x14ac:dyDescent="0.2">
      <c r="B32" s="46"/>
      <c r="E32" s="10"/>
      <c r="F32" s="78"/>
    </row>
    <row r="33" spans="2:6" ht="27" customHeight="1" x14ac:dyDescent="0.2">
      <c r="B33" s="46"/>
      <c r="E33" s="10"/>
      <c r="F33" s="78"/>
    </row>
    <row r="34" spans="2:6" ht="27" customHeight="1" x14ac:dyDescent="0.2">
      <c r="B34" s="46"/>
      <c r="E34" s="10"/>
      <c r="F34" s="78"/>
    </row>
    <row r="35" spans="2:6" ht="27" customHeight="1" x14ac:dyDescent="0.2">
      <c r="B35" s="46"/>
      <c r="E35" s="10"/>
      <c r="F35" s="78"/>
    </row>
    <row r="36" spans="2:6" ht="27" customHeight="1" x14ac:dyDescent="0.2">
      <c r="B36" s="46"/>
      <c r="E36" s="10"/>
      <c r="F36" s="78"/>
    </row>
    <row r="37" spans="2:6" ht="27" customHeight="1" x14ac:dyDescent="0.2">
      <c r="B37" s="46"/>
      <c r="E37" s="10"/>
      <c r="F37" s="78"/>
    </row>
    <row r="38" spans="2:6" ht="27" customHeight="1" x14ac:dyDescent="0.2">
      <c r="B38" s="46"/>
      <c r="E38" s="10"/>
      <c r="F38" s="78"/>
    </row>
    <row r="39" spans="2:6" ht="27" customHeight="1" x14ac:dyDescent="0.2">
      <c r="B39" s="46"/>
      <c r="E39" s="10"/>
      <c r="F39" s="78"/>
    </row>
    <row r="40" spans="2:6" ht="27" customHeight="1" x14ac:dyDescent="0.2">
      <c r="B40" s="46"/>
      <c r="E40" s="10"/>
      <c r="F40" s="78"/>
    </row>
    <row r="41" spans="2:6" ht="27" customHeight="1" x14ac:dyDescent="0.2">
      <c r="B41" s="46"/>
      <c r="E41" s="10"/>
      <c r="F41" s="78"/>
    </row>
    <row r="42" spans="2:6" ht="27" customHeight="1" x14ac:dyDescent="0.2">
      <c r="B42" s="46"/>
      <c r="E42" s="10"/>
      <c r="F42" s="78"/>
    </row>
    <row r="43" spans="2:6" ht="27" customHeight="1" x14ac:dyDescent="0.2">
      <c r="B43" s="46"/>
      <c r="E43" s="10"/>
      <c r="F43" s="78"/>
    </row>
    <row r="44" spans="2:6" ht="27" customHeight="1" x14ac:dyDescent="0.2">
      <c r="B44" s="46"/>
      <c r="E44" s="10"/>
      <c r="F44" s="78"/>
    </row>
    <row r="45" spans="2:6" ht="27" customHeight="1" x14ac:dyDescent="0.2">
      <c r="B45" s="46"/>
      <c r="E45" s="10"/>
      <c r="F45" s="78"/>
    </row>
    <row r="46" spans="2:6" ht="27" customHeight="1" x14ac:dyDescent="0.2">
      <c r="B46" s="46"/>
      <c r="E46" s="10"/>
      <c r="F46" s="78"/>
    </row>
    <row r="47" spans="2:6" ht="27" customHeight="1" x14ac:dyDescent="0.2">
      <c r="B47" s="46"/>
      <c r="E47" s="10"/>
      <c r="F47" s="78"/>
    </row>
    <row r="48" spans="2:6" ht="27" customHeight="1" x14ac:dyDescent="0.2">
      <c r="B48" s="46"/>
      <c r="E48" s="10"/>
      <c r="F48" s="78"/>
    </row>
    <row r="49" spans="1:6" ht="27" customHeight="1" x14ac:dyDescent="0.2">
      <c r="B49" s="46"/>
      <c r="E49" s="10"/>
      <c r="F49" s="78"/>
    </row>
    <row r="50" spans="1:6" ht="27" customHeight="1" x14ac:dyDescent="0.2">
      <c r="B50" s="46"/>
      <c r="E50" s="10"/>
      <c r="F50" s="78"/>
    </row>
    <row r="51" spans="1:6" ht="27" customHeight="1" x14ac:dyDescent="0.2">
      <c r="B51" s="46"/>
      <c r="E51" s="10"/>
      <c r="F51" s="78"/>
    </row>
    <row r="52" spans="1:6" ht="27" customHeight="1" x14ac:dyDescent="0.2">
      <c r="B52" s="46"/>
      <c r="E52" s="10"/>
      <c r="F52" s="78"/>
    </row>
    <row r="53" spans="1:6" ht="27" customHeight="1" x14ac:dyDescent="0.2">
      <c r="B53" s="46"/>
      <c r="E53" s="10"/>
      <c r="F53" s="78"/>
    </row>
    <row r="54" spans="1:6" ht="27" customHeight="1" x14ac:dyDescent="0.2">
      <c r="B54" s="46"/>
      <c r="E54" s="10"/>
      <c r="F54" s="78"/>
    </row>
    <row r="55" spans="1:6" ht="27" customHeight="1" x14ac:dyDescent="0.2">
      <c r="B55" s="46"/>
      <c r="E55" s="10"/>
      <c r="F55" s="78"/>
    </row>
    <row r="56" spans="1:6" ht="27" customHeight="1" x14ac:dyDescent="0.2">
      <c r="B56" s="46"/>
      <c r="E56" s="10"/>
      <c r="F56" s="78"/>
    </row>
    <row r="57" spans="1:6" ht="27" customHeight="1" x14ac:dyDescent="0.2">
      <c r="B57" s="46"/>
      <c r="E57" s="10"/>
      <c r="F57" s="78"/>
    </row>
    <row r="58" spans="1:6" ht="27" customHeight="1" x14ac:dyDescent="0.2">
      <c r="B58" s="46"/>
      <c r="E58" s="10"/>
      <c r="F58" s="78"/>
    </row>
    <row r="59" spans="1:6" ht="27" customHeight="1" x14ac:dyDescent="0.2">
      <c r="B59" s="46"/>
      <c r="E59" s="10"/>
      <c r="F59" s="78"/>
    </row>
    <row r="60" spans="1:6" ht="27" customHeight="1" x14ac:dyDescent="0.2">
      <c r="B60" s="46"/>
      <c r="E60" s="10"/>
      <c r="F60" s="78"/>
    </row>
    <row r="61" spans="1:6" ht="27" customHeight="1" x14ac:dyDescent="0.2">
      <c r="B61" s="46"/>
      <c r="E61" s="10"/>
      <c r="F61" s="78"/>
    </row>
    <row r="62" spans="1:6" ht="27" customHeight="1" x14ac:dyDescent="0.2">
      <c r="B62" s="46"/>
      <c r="E62" s="10"/>
      <c r="F62" s="78"/>
    </row>
    <row r="63" spans="1:6" ht="27" customHeight="1" x14ac:dyDescent="0.2">
      <c r="B63" s="46"/>
      <c r="E63" s="10"/>
      <c r="F63" s="78"/>
    </row>
    <row r="64" spans="1:6" ht="27" customHeight="1" x14ac:dyDescent="0.2">
      <c r="A64" s="83"/>
      <c r="B64" s="83"/>
      <c r="E64" s="10"/>
      <c r="F64" s="82"/>
    </row>
    <row r="65" spans="1:6" ht="27" customHeight="1" x14ac:dyDescent="0.2">
      <c r="A65" s="83"/>
      <c r="B65" s="83"/>
      <c r="E65" s="10"/>
      <c r="F65" s="82"/>
    </row>
    <row r="66" spans="1:6" ht="27" customHeight="1" x14ac:dyDescent="0.2">
      <c r="B66" s="46"/>
      <c r="E66" s="10"/>
      <c r="F66" s="78"/>
    </row>
    <row r="67" spans="1:6" ht="27" customHeight="1" x14ac:dyDescent="0.2">
      <c r="B67" s="56"/>
      <c r="E67" s="10"/>
      <c r="F67" s="78"/>
    </row>
    <row r="68" spans="1:6" ht="36" customHeight="1" x14ac:dyDescent="0.2">
      <c r="A68" s="85" t="s">
        <v>13</v>
      </c>
      <c r="B68" s="86" t="s">
        <v>190</v>
      </c>
      <c r="C68" s="87" t="s">
        <v>14</v>
      </c>
      <c r="D68" s="88" t="s">
        <v>15</v>
      </c>
      <c r="E68" s="87" t="s">
        <v>16</v>
      </c>
      <c r="F68" s="89" t="s">
        <v>17</v>
      </c>
    </row>
    <row r="69" spans="1:6" ht="53" customHeight="1" x14ac:dyDescent="0.2">
      <c r="A69" s="151" t="s">
        <v>696</v>
      </c>
      <c r="B69" s="152"/>
      <c r="C69" s="152"/>
      <c r="D69" s="152"/>
      <c r="E69" s="152"/>
      <c r="F69" s="153"/>
    </row>
    <row r="70" spans="1:6" ht="18" x14ac:dyDescent="0.2">
      <c r="A70" s="154" t="s">
        <v>351</v>
      </c>
      <c r="B70" s="155"/>
      <c r="C70" s="155"/>
      <c r="D70" s="155"/>
      <c r="E70" s="155"/>
      <c r="F70" s="156"/>
    </row>
    <row r="71" spans="1:6" ht="162" x14ac:dyDescent="0.2">
      <c r="A71" s="125">
        <v>1</v>
      </c>
      <c r="B71" s="91" t="s">
        <v>697</v>
      </c>
      <c r="C71" s="92">
        <v>1</v>
      </c>
      <c r="D71" s="93"/>
      <c r="E71" s="94">
        <v>60</v>
      </c>
      <c r="F71" s="95"/>
    </row>
    <row r="72" spans="1:6" ht="144" x14ac:dyDescent="0.2">
      <c r="A72" s="125">
        <v>2</v>
      </c>
      <c r="B72" s="91" t="s">
        <v>698</v>
      </c>
      <c r="C72" s="92">
        <v>1</v>
      </c>
      <c r="D72" s="93"/>
      <c r="E72" s="94">
        <v>4</v>
      </c>
      <c r="F72" s="95"/>
    </row>
    <row r="73" spans="1:6" ht="108" x14ac:dyDescent="0.2">
      <c r="A73" s="125">
        <v>3</v>
      </c>
      <c r="B73" s="91" t="s">
        <v>699</v>
      </c>
      <c r="C73" s="92">
        <v>1</v>
      </c>
      <c r="D73" s="93"/>
      <c r="E73" s="94">
        <v>4</v>
      </c>
      <c r="F73" s="95"/>
    </row>
    <row r="74" spans="1:6" ht="108" x14ac:dyDescent="0.2">
      <c r="A74" s="125">
        <v>4</v>
      </c>
      <c r="B74" s="96" t="s">
        <v>700</v>
      </c>
      <c r="C74" s="92">
        <v>1</v>
      </c>
      <c r="D74" s="93"/>
      <c r="E74" s="94">
        <v>1</v>
      </c>
      <c r="F74" s="95"/>
    </row>
    <row r="75" spans="1:6" ht="126" x14ac:dyDescent="0.2">
      <c r="A75" s="125">
        <v>5</v>
      </c>
      <c r="B75" s="96" t="s">
        <v>701</v>
      </c>
      <c r="C75" s="92">
        <v>1</v>
      </c>
      <c r="D75" s="93"/>
      <c r="E75" s="94">
        <v>3</v>
      </c>
      <c r="F75" s="95"/>
    </row>
    <row r="76" spans="1:6" ht="18" x14ac:dyDescent="0.2">
      <c r="A76" s="145" t="s">
        <v>10</v>
      </c>
      <c r="B76" s="146"/>
      <c r="C76" s="146"/>
      <c r="D76" s="146"/>
      <c r="E76" s="147"/>
      <c r="F76" s="89"/>
    </row>
    <row r="77" spans="1:6" ht="18" x14ac:dyDescent="0.2">
      <c r="A77" s="148" t="s">
        <v>702</v>
      </c>
      <c r="B77" s="149"/>
      <c r="C77" s="149"/>
      <c r="D77" s="149"/>
      <c r="E77" s="150"/>
      <c r="F77" s="89"/>
    </row>
    <row r="78" spans="1:6" ht="57" customHeight="1" x14ac:dyDescent="0.2">
      <c r="A78" s="154" t="s">
        <v>757</v>
      </c>
      <c r="B78" s="155"/>
      <c r="C78" s="155"/>
      <c r="D78" s="155"/>
      <c r="E78" s="155"/>
      <c r="F78" s="156"/>
    </row>
    <row r="79" spans="1:6" ht="18" x14ac:dyDescent="0.2">
      <c r="A79" s="154" t="s">
        <v>351</v>
      </c>
      <c r="B79" s="155"/>
      <c r="C79" s="155"/>
      <c r="D79" s="155"/>
      <c r="E79" s="155"/>
      <c r="F79" s="156"/>
    </row>
    <row r="80" spans="1:6" ht="54" x14ac:dyDescent="0.2">
      <c r="A80" s="125">
        <v>6</v>
      </c>
      <c r="B80" s="96" t="s">
        <v>761</v>
      </c>
      <c r="C80" s="92">
        <v>1</v>
      </c>
      <c r="D80" s="93"/>
      <c r="E80" s="94">
        <v>1</v>
      </c>
      <c r="F80" s="93"/>
    </row>
    <row r="81" spans="1:6" ht="54" x14ac:dyDescent="0.2">
      <c r="A81" s="125">
        <v>7</v>
      </c>
      <c r="B81" s="96" t="s">
        <v>762</v>
      </c>
      <c r="C81" s="92">
        <v>1</v>
      </c>
      <c r="D81" s="93"/>
      <c r="E81" s="94">
        <v>1</v>
      </c>
      <c r="F81" s="93"/>
    </row>
    <row r="82" spans="1:6" ht="108" x14ac:dyDescent="0.2">
      <c r="A82" s="125">
        <v>8</v>
      </c>
      <c r="B82" s="96" t="s">
        <v>668</v>
      </c>
      <c r="C82" s="92">
        <v>1</v>
      </c>
      <c r="D82" s="93"/>
      <c r="E82" s="94">
        <v>2</v>
      </c>
      <c r="F82" s="93"/>
    </row>
    <row r="83" spans="1:6" ht="18" x14ac:dyDescent="0.2">
      <c r="A83" s="148" t="s">
        <v>10</v>
      </c>
      <c r="B83" s="149"/>
      <c r="C83" s="149"/>
      <c r="D83" s="149"/>
      <c r="E83" s="150"/>
      <c r="F83" s="88"/>
    </row>
    <row r="84" spans="1:6" ht="18" x14ac:dyDescent="0.2">
      <c r="A84" s="154" t="s">
        <v>765</v>
      </c>
      <c r="B84" s="155"/>
      <c r="C84" s="155"/>
      <c r="D84" s="155"/>
      <c r="E84" s="155"/>
      <c r="F84" s="156"/>
    </row>
    <row r="85" spans="1:6" ht="54" x14ac:dyDescent="0.2">
      <c r="A85" s="125">
        <v>9</v>
      </c>
      <c r="B85" s="96" t="s">
        <v>760</v>
      </c>
      <c r="C85" s="92">
        <v>1</v>
      </c>
      <c r="D85" s="93"/>
      <c r="E85" s="94">
        <v>50</v>
      </c>
      <c r="F85" s="93"/>
    </row>
    <row r="86" spans="1:6" ht="72" x14ac:dyDescent="0.2">
      <c r="A86" s="125">
        <v>10</v>
      </c>
      <c r="B86" s="96" t="s">
        <v>766</v>
      </c>
      <c r="C86" s="92" t="s">
        <v>1</v>
      </c>
      <c r="D86" s="93"/>
      <c r="E86" s="94">
        <v>1</v>
      </c>
      <c r="F86" s="93"/>
    </row>
    <row r="87" spans="1:6" ht="72" x14ac:dyDescent="0.2">
      <c r="A87" s="125">
        <v>11</v>
      </c>
      <c r="B87" s="96" t="s">
        <v>768</v>
      </c>
      <c r="C87" s="92" t="s">
        <v>1</v>
      </c>
      <c r="D87" s="93"/>
      <c r="E87" s="94">
        <v>1</v>
      </c>
      <c r="F87" s="93"/>
    </row>
    <row r="88" spans="1:6" ht="72" x14ac:dyDescent="0.2">
      <c r="A88" s="125">
        <v>12</v>
      </c>
      <c r="B88" s="96" t="s">
        <v>767</v>
      </c>
      <c r="C88" s="92" t="s">
        <v>1</v>
      </c>
      <c r="D88" s="93"/>
      <c r="E88" s="94">
        <v>1</v>
      </c>
      <c r="F88" s="93"/>
    </row>
    <row r="89" spans="1:6" ht="108" x14ac:dyDescent="0.2">
      <c r="A89" s="125">
        <v>13</v>
      </c>
      <c r="B89" s="96" t="s">
        <v>758</v>
      </c>
      <c r="C89" s="92" t="s">
        <v>759</v>
      </c>
      <c r="D89" s="93"/>
      <c r="E89" s="94">
        <v>1000</v>
      </c>
      <c r="F89" s="93"/>
    </row>
    <row r="90" spans="1:6" ht="72" x14ac:dyDescent="0.2">
      <c r="A90" s="125">
        <v>14</v>
      </c>
      <c r="B90" s="96" t="s">
        <v>763</v>
      </c>
      <c r="C90" s="92">
        <v>1</v>
      </c>
      <c r="D90" s="93"/>
      <c r="E90" s="94">
        <v>1</v>
      </c>
      <c r="F90" s="93"/>
    </row>
    <row r="91" spans="1:6" ht="72" x14ac:dyDescent="0.2">
      <c r="A91" s="125">
        <v>15</v>
      </c>
      <c r="B91" s="96" t="s">
        <v>764</v>
      </c>
      <c r="C91" s="92">
        <v>1</v>
      </c>
      <c r="D91" s="93"/>
      <c r="E91" s="94">
        <v>1</v>
      </c>
      <c r="F91" s="93"/>
    </row>
    <row r="92" spans="1:6" ht="145" customHeight="1" x14ac:dyDescent="0.2">
      <c r="A92" s="125">
        <v>16</v>
      </c>
      <c r="B92" s="96" t="s">
        <v>770</v>
      </c>
      <c r="C92" s="92">
        <v>1</v>
      </c>
      <c r="D92" s="93"/>
      <c r="E92" s="94">
        <v>8</v>
      </c>
      <c r="F92" s="93"/>
    </row>
    <row r="93" spans="1:6" ht="36" x14ac:dyDescent="0.2">
      <c r="A93" s="125">
        <v>17</v>
      </c>
      <c r="B93" s="108" t="s">
        <v>93</v>
      </c>
      <c r="C93" s="92">
        <v>1</v>
      </c>
      <c r="D93" s="101"/>
      <c r="E93" s="94">
        <v>96</v>
      </c>
      <c r="F93" s="93"/>
    </row>
    <row r="94" spans="1:6" ht="18" x14ac:dyDescent="0.2">
      <c r="A94" s="125">
        <v>18</v>
      </c>
      <c r="B94" s="108" t="s">
        <v>79</v>
      </c>
      <c r="C94" s="92">
        <v>1</v>
      </c>
      <c r="D94" s="101"/>
      <c r="E94" s="94">
        <v>48</v>
      </c>
      <c r="F94" s="93"/>
    </row>
    <row r="95" spans="1:6" ht="36" x14ac:dyDescent="0.2">
      <c r="A95" s="125">
        <v>19</v>
      </c>
      <c r="B95" s="123" t="s">
        <v>92</v>
      </c>
      <c r="C95" s="92">
        <v>1</v>
      </c>
      <c r="D95" s="101"/>
      <c r="E95" s="94">
        <v>36</v>
      </c>
      <c r="F95" s="93"/>
    </row>
    <row r="96" spans="1:6" ht="18" x14ac:dyDescent="0.2">
      <c r="A96" s="125">
        <v>20</v>
      </c>
      <c r="B96" s="123" t="s">
        <v>94</v>
      </c>
      <c r="C96" s="92">
        <v>1</v>
      </c>
      <c r="D96" s="101"/>
      <c r="E96" s="94">
        <v>48</v>
      </c>
      <c r="F96" s="93"/>
    </row>
    <row r="97" spans="1:6" ht="18" x14ac:dyDescent="0.2">
      <c r="A97" s="125">
        <v>21</v>
      </c>
      <c r="B97" s="123" t="s">
        <v>95</v>
      </c>
      <c r="C97" s="92">
        <v>1</v>
      </c>
      <c r="D97" s="101"/>
      <c r="E97" s="94">
        <v>24</v>
      </c>
      <c r="F97" s="93"/>
    </row>
    <row r="98" spans="1:6" ht="18" x14ac:dyDescent="0.2">
      <c r="A98" s="125">
        <v>22</v>
      </c>
      <c r="B98" s="123" t="s">
        <v>80</v>
      </c>
      <c r="C98" s="92">
        <v>1</v>
      </c>
      <c r="D98" s="101"/>
      <c r="E98" s="94">
        <v>144</v>
      </c>
      <c r="F98" s="93"/>
    </row>
    <row r="99" spans="1:6" ht="18" x14ac:dyDescent="0.2">
      <c r="A99" s="125">
        <v>23</v>
      </c>
      <c r="B99" s="123" t="s">
        <v>81</v>
      </c>
      <c r="C99" s="92">
        <v>1</v>
      </c>
      <c r="D99" s="101"/>
      <c r="E99" s="94">
        <v>12</v>
      </c>
      <c r="F99" s="93"/>
    </row>
    <row r="100" spans="1:6" ht="36" x14ac:dyDescent="0.2">
      <c r="A100" s="125">
        <v>24</v>
      </c>
      <c r="B100" s="123" t="s">
        <v>387</v>
      </c>
      <c r="C100" s="92">
        <v>1</v>
      </c>
      <c r="D100" s="103"/>
      <c r="E100" s="94">
        <v>6</v>
      </c>
      <c r="F100" s="93"/>
    </row>
    <row r="101" spans="1:6" ht="18" x14ac:dyDescent="0.2">
      <c r="A101" s="125">
        <v>25</v>
      </c>
      <c r="B101" s="123" t="s">
        <v>84</v>
      </c>
      <c r="C101" s="92">
        <v>1</v>
      </c>
      <c r="D101" s="103"/>
      <c r="E101" s="94">
        <v>12</v>
      </c>
      <c r="F101" s="93"/>
    </row>
    <row r="102" spans="1:6" ht="18" x14ac:dyDescent="0.2">
      <c r="A102" s="148" t="s">
        <v>10</v>
      </c>
      <c r="B102" s="149"/>
      <c r="C102" s="149"/>
      <c r="D102" s="149"/>
      <c r="E102" s="150"/>
      <c r="F102" s="88"/>
    </row>
    <row r="103" spans="1:6" ht="18" x14ac:dyDescent="0.2">
      <c r="A103" s="154" t="s">
        <v>769</v>
      </c>
      <c r="B103" s="155"/>
      <c r="C103" s="155"/>
      <c r="D103" s="155"/>
      <c r="E103" s="155"/>
      <c r="F103" s="156"/>
    </row>
    <row r="104" spans="1:6" ht="72" x14ac:dyDescent="0.2">
      <c r="A104" s="125">
        <v>26</v>
      </c>
      <c r="B104" s="98" t="s">
        <v>99</v>
      </c>
      <c r="C104" s="94">
        <v>1</v>
      </c>
      <c r="D104" s="93"/>
      <c r="E104" s="94">
        <v>72</v>
      </c>
      <c r="F104" s="93"/>
    </row>
    <row r="105" spans="1:6" ht="90" x14ac:dyDescent="0.2">
      <c r="A105" s="125">
        <v>27</v>
      </c>
      <c r="B105" s="98" t="s">
        <v>100</v>
      </c>
      <c r="C105" s="94">
        <v>1</v>
      </c>
      <c r="D105" s="93"/>
      <c r="E105" s="94">
        <v>24</v>
      </c>
      <c r="F105" s="93"/>
    </row>
    <row r="106" spans="1:6" ht="36" x14ac:dyDescent="0.2">
      <c r="A106" s="125">
        <v>28</v>
      </c>
      <c r="B106" s="98" t="s">
        <v>152</v>
      </c>
      <c r="C106" s="94" t="s">
        <v>107</v>
      </c>
      <c r="D106" s="93"/>
      <c r="E106" s="94">
        <v>12</v>
      </c>
      <c r="F106" s="93"/>
    </row>
    <row r="107" spans="1:6" ht="18" x14ac:dyDescent="0.2">
      <c r="A107" s="125">
        <v>29</v>
      </c>
      <c r="B107" s="119" t="s">
        <v>111</v>
      </c>
      <c r="C107" s="94">
        <v>1</v>
      </c>
      <c r="D107" s="93"/>
      <c r="E107" s="94">
        <v>6</v>
      </c>
      <c r="F107" s="93"/>
    </row>
    <row r="108" spans="1:6" ht="18" x14ac:dyDescent="0.2">
      <c r="A108" s="125">
        <v>30</v>
      </c>
      <c r="B108" s="119" t="s">
        <v>112</v>
      </c>
      <c r="C108" s="94">
        <v>1</v>
      </c>
      <c r="D108" s="93"/>
      <c r="E108" s="94">
        <v>6</v>
      </c>
      <c r="F108" s="93"/>
    </row>
    <row r="109" spans="1:6" ht="18" x14ac:dyDescent="0.2">
      <c r="A109" s="125">
        <v>31</v>
      </c>
      <c r="B109" s="119" t="s">
        <v>113</v>
      </c>
      <c r="C109" s="94" t="s">
        <v>114</v>
      </c>
      <c r="D109" s="93"/>
      <c r="E109" s="94">
        <v>12</v>
      </c>
      <c r="F109" s="93"/>
    </row>
    <row r="110" spans="1:6" ht="18" x14ac:dyDescent="0.2">
      <c r="A110" s="125">
        <v>32</v>
      </c>
      <c r="B110" s="119" t="s">
        <v>115</v>
      </c>
      <c r="C110" s="94" t="s">
        <v>116</v>
      </c>
      <c r="D110" s="93"/>
      <c r="E110" s="94">
        <v>14</v>
      </c>
      <c r="F110" s="93"/>
    </row>
    <row r="111" spans="1:6" ht="18" x14ac:dyDescent="0.2">
      <c r="A111" s="125">
        <v>33</v>
      </c>
      <c r="B111" s="119" t="s">
        <v>117</v>
      </c>
      <c r="C111" s="94" t="s">
        <v>107</v>
      </c>
      <c r="D111" s="93"/>
      <c r="E111" s="94">
        <v>2</v>
      </c>
      <c r="F111" s="93"/>
    </row>
    <row r="112" spans="1:6" ht="18" x14ac:dyDescent="0.2">
      <c r="A112" s="125">
        <v>34</v>
      </c>
      <c r="B112" s="119" t="s">
        <v>118</v>
      </c>
      <c r="C112" s="94">
        <v>1</v>
      </c>
      <c r="D112" s="93"/>
      <c r="E112" s="94">
        <v>12</v>
      </c>
      <c r="F112" s="93"/>
    </row>
    <row r="113" spans="1:6" ht="18" x14ac:dyDescent="0.2">
      <c r="A113" s="125">
        <v>35</v>
      </c>
      <c r="B113" s="119" t="s">
        <v>119</v>
      </c>
      <c r="C113" s="94" t="s">
        <v>107</v>
      </c>
      <c r="D113" s="93"/>
      <c r="E113" s="94">
        <v>12</v>
      </c>
      <c r="F113" s="93"/>
    </row>
    <row r="114" spans="1:6" ht="18" x14ac:dyDescent="0.2">
      <c r="A114" s="125">
        <v>36</v>
      </c>
      <c r="B114" s="119" t="s">
        <v>120</v>
      </c>
      <c r="C114" s="94" t="s">
        <v>107</v>
      </c>
      <c r="D114" s="93"/>
      <c r="E114" s="94">
        <v>12</v>
      </c>
      <c r="F114" s="93"/>
    </row>
    <row r="115" spans="1:6" ht="18" x14ac:dyDescent="0.2">
      <c r="A115" s="125">
        <v>37</v>
      </c>
      <c r="B115" s="119" t="s">
        <v>121</v>
      </c>
      <c r="C115" s="94" t="s">
        <v>107</v>
      </c>
      <c r="D115" s="93"/>
      <c r="E115" s="94">
        <v>12</v>
      </c>
      <c r="F115" s="93"/>
    </row>
    <row r="116" spans="1:6" ht="18" x14ac:dyDescent="0.2">
      <c r="A116" s="148" t="s">
        <v>10</v>
      </c>
      <c r="B116" s="149"/>
      <c r="C116" s="149"/>
      <c r="D116" s="149"/>
      <c r="E116" s="150"/>
      <c r="F116" s="88"/>
    </row>
    <row r="117" spans="1:6" ht="18" x14ac:dyDescent="0.2">
      <c r="A117" s="154" t="s">
        <v>777</v>
      </c>
      <c r="B117" s="155"/>
      <c r="C117" s="155"/>
      <c r="D117" s="155"/>
      <c r="E117" s="155"/>
      <c r="F117" s="156"/>
    </row>
    <row r="118" spans="1:6" ht="162" x14ac:dyDescent="0.2">
      <c r="A118" s="125">
        <v>38</v>
      </c>
      <c r="B118" s="90" t="s">
        <v>771</v>
      </c>
      <c r="C118" s="94">
        <v>1</v>
      </c>
      <c r="D118" s="93"/>
      <c r="E118" s="94">
        <v>5</v>
      </c>
      <c r="F118" s="93"/>
    </row>
    <row r="119" spans="1:6" ht="90" x14ac:dyDescent="0.2">
      <c r="A119" s="125">
        <v>39</v>
      </c>
      <c r="B119" s="96" t="s">
        <v>772</v>
      </c>
      <c r="C119" s="94">
        <v>1</v>
      </c>
      <c r="D119" s="93"/>
      <c r="E119" s="94">
        <v>5</v>
      </c>
      <c r="F119" s="93"/>
    </row>
    <row r="120" spans="1:6" ht="126" x14ac:dyDescent="0.2">
      <c r="A120" s="125">
        <v>40</v>
      </c>
      <c r="B120" s="96" t="s">
        <v>773</v>
      </c>
      <c r="C120" s="94">
        <v>1</v>
      </c>
      <c r="D120" s="93"/>
      <c r="E120" s="94">
        <v>5</v>
      </c>
      <c r="F120" s="93"/>
    </row>
    <row r="121" spans="1:6" ht="90" x14ac:dyDescent="0.2">
      <c r="A121" s="125">
        <v>41</v>
      </c>
      <c r="B121" s="96" t="s">
        <v>774</v>
      </c>
      <c r="C121" s="94">
        <v>1</v>
      </c>
      <c r="D121" s="93"/>
      <c r="E121" s="94">
        <v>5</v>
      </c>
      <c r="F121" s="93"/>
    </row>
    <row r="122" spans="1:6" ht="90" x14ac:dyDescent="0.2">
      <c r="A122" s="125">
        <v>42</v>
      </c>
      <c r="B122" s="96" t="s">
        <v>775</v>
      </c>
      <c r="C122" s="94">
        <v>1</v>
      </c>
      <c r="D122" s="93"/>
      <c r="E122" s="94">
        <v>5</v>
      </c>
      <c r="F122" s="93"/>
    </row>
    <row r="123" spans="1:6" ht="90" x14ac:dyDescent="0.2">
      <c r="A123" s="125">
        <v>43</v>
      </c>
      <c r="B123" s="96" t="s">
        <v>776</v>
      </c>
      <c r="C123" s="94">
        <v>1</v>
      </c>
      <c r="D123" s="93"/>
      <c r="E123" s="94">
        <v>10</v>
      </c>
      <c r="F123" s="93"/>
    </row>
    <row r="124" spans="1:6" ht="18" x14ac:dyDescent="0.2">
      <c r="A124" s="148" t="s">
        <v>10</v>
      </c>
      <c r="B124" s="149"/>
      <c r="C124" s="149"/>
      <c r="D124" s="149"/>
      <c r="E124" s="150"/>
      <c r="F124" s="88"/>
    </row>
    <row r="125" spans="1:6" ht="18" customHeight="1" x14ac:dyDescent="0.2">
      <c r="A125" s="148" t="s">
        <v>778</v>
      </c>
      <c r="B125" s="149"/>
      <c r="C125" s="149"/>
      <c r="D125" s="149"/>
      <c r="E125" s="150"/>
      <c r="F125" s="88"/>
    </row>
    <row r="126" spans="1:6" ht="58" customHeight="1" x14ac:dyDescent="0.2">
      <c r="A126" s="154" t="s">
        <v>664</v>
      </c>
      <c r="B126" s="155"/>
      <c r="C126" s="155"/>
      <c r="D126" s="155"/>
      <c r="E126" s="155"/>
      <c r="F126" s="156"/>
    </row>
    <row r="127" spans="1:6" ht="18" x14ac:dyDescent="0.2">
      <c r="A127" s="154" t="s">
        <v>665</v>
      </c>
      <c r="B127" s="155"/>
      <c r="C127" s="155"/>
      <c r="D127" s="155"/>
      <c r="E127" s="155"/>
      <c r="F127" s="156"/>
    </row>
    <row r="128" spans="1:6" ht="180" x14ac:dyDescent="0.2">
      <c r="A128" s="125">
        <v>44</v>
      </c>
      <c r="B128" s="96" t="s">
        <v>654</v>
      </c>
      <c r="C128" s="109">
        <v>1</v>
      </c>
      <c r="D128" s="103"/>
      <c r="E128" s="110">
        <v>2</v>
      </c>
      <c r="F128" s="93"/>
    </row>
    <row r="129" spans="1:6" ht="72" x14ac:dyDescent="0.2">
      <c r="A129" s="125">
        <v>45</v>
      </c>
      <c r="B129" s="96" t="s">
        <v>666</v>
      </c>
      <c r="C129" s="114" t="s">
        <v>1</v>
      </c>
      <c r="D129" s="103"/>
      <c r="E129" s="110">
        <v>1</v>
      </c>
      <c r="F129" s="93"/>
    </row>
    <row r="130" spans="1:6" ht="108" x14ac:dyDescent="0.2">
      <c r="A130" s="125">
        <v>46</v>
      </c>
      <c r="B130" s="96" t="s">
        <v>490</v>
      </c>
      <c r="C130" s="109">
        <v>1</v>
      </c>
      <c r="D130" s="103"/>
      <c r="E130" s="110">
        <v>1</v>
      </c>
      <c r="F130" s="93"/>
    </row>
    <row r="131" spans="1:6" ht="162" x14ac:dyDescent="0.2">
      <c r="A131" s="125">
        <v>47</v>
      </c>
      <c r="B131" s="90" t="s">
        <v>667</v>
      </c>
      <c r="C131" s="109">
        <v>1</v>
      </c>
      <c r="D131" s="103"/>
      <c r="E131" s="110">
        <v>2</v>
      </c>
      <c r="F131" s="93"/>
    </row>
    <row r="132" spans="1:6" ht="18" x14ac:dyDescent="0.2">
      <c r="A132" s="148" t="s">
        <v>10</v>
      </c>
      <c r="B132" s="149"/>
      <c r="C132" s="149"/>
      <c r="D132" s="149"/>
      <c r="E132" s="150"/>
      <c r="F132" s="88"/>
    </row>
    <row r="133" spans="1:6" ht="18" x14ac:dyDescent="0.2">
      <c r="A133" s="154" t="s">
        <v>351</v>
      </c>
      <c r="B133" s="155"/>
      <c r="C133" s="155"/>
      <c r="D133" s="155"/>
      <c r="E133" s="155"/>
      <c r="F133" s="156"/>
    </row>
    <row r="134" spans="1:6" ht="126" x14ac:dyDescent="0.2">
      <c r="A134" s="125">
        <v>48</v>
      </c>
      <c r="B134" s="96" t="s">
        <v>674</v>
      </c>
      <c r="C134" s="109">
        <v>1</v>
      </c>
      <c r="D134" s="103"/>
      <c r="E134" s="110">
        <v>10</v>
      </c>
      <c r="F134" s="93"/>
    </row>
    <row r="135" spans="1:6" ht="108" x14ac:dyDescent="0.2">
      <c r="A135" s="125">
        <v>49</v>
      </c>
      <c r="B135" s="96" t="s">
        <v>668</v>
      </c>
      <c r="C135" s="109">
        <v>1</v>
      </c>
      <c r="D135" s="103"/>
      <c r="E135" s="110">
        <v>1</v>
      </c>
      <c r="F135" s="93"/>
    </row>
    <row r="136" spans="1:6" ht="90" x14ac:dyDescent="0.2">
      <c r="A136" s="125">
        <v>50</v>
      </c>
      <c r="B136" s="96" t="s">
        <v>669</v>
      </c>
      <c r="C136" s="109">
        <v>1</v>
      </c>
      <c r="D136" s="103"/>
      <c r="E136" s="110">
        <v>2</v>
      </c>
      <c r="F136" s="93"/>
    </row>
    <row r="137" spans="1:6" ht="162" x14ac:dyDescent="0.2">
      <c r="A137" s="125">
        <v>51</v>
      </c>
      <c r="B137" s="118" t="s">
        <v>670</v>
      </c>
      <c r="C137" s="109">
        <v>1</v>
      </c>
      <c r="D137" s="103"/>
      <c r="E137" s="110">
        <v>1</v>
      </c>
      <c r="F137" s="93"/>
    </row>
    <row r="138" spans="1:6" ht="234" x14ac:dyDescent="0.2">
      <c r="A138" s="125">
        <v>52</v>
      </c>
      <c r="B138" s="118" t="s">
        <v>671</v>
      </c>
      <c r="C138" s="109" t="s">
        <v>1</v>
      </c>
      <c r="D138" s="103"/>
      <c r="E138" s="110">
        <v>1</v>
      </c>
      <c r="F138" s="93"/>
    </row>
    <row r="139" spans="1:6" ht="108" x14ac:dyDescent="0.2">
      <c r="A139" s="125">
        <v>53</v>
      </c>
      <c r="B139" s="96" t="s">
        <v>672</v>
      </c>
      <c r="C139" s="109">
        <v>1</v>
      </c>
      <c r="D139" s="103"/>
      <c r="E139" s="110">
        <v>1</v>
      </c>
      <c r="F139" s="93"/>
    </row>
    <row r="140" spans="1:6" ht="306" x14ac:dyDescent="0.2">
      <c r="A140" s="125">
        <v>54</v>
      </c>
      <c r="B140" s="90" t="s">
        <v>673</v>
      </c>
      <c r="C140" s="109">
        <v>1</v>
      </c>
      <c r="D140" s="103"/>
      <c r="E140" s="110">
        <v>1</v>
      </c>
      <c r="F140" s="93"/>
    </row>
    <row r="141" spans="1:6" ht="144" x14ac:dyDescent="0.2">
      <c r="A141" s="125">
        <v>55</v>
      </c>
      <c r="B141" s="98" t="s">
        <v>476</v>
      </c>
      <c r="C141" s="109">
        <v>1</v>
      </c>
      <c r="D141" s="103"/>
      <c r="E141" s="110">
        <v>1</v>
      </c>
      <c r="F141" s="93"/>
    </row>
    <row r="142" spans="1:6" ht="108" x14ac:dyDescent="0.2">
      <c r="A142" s="125">
        <v>56</v>
      </c>
      <c r="B142" s="96" t="s">
        <v>392</v>
      </c>
      <c r="C142" s="109">
        <v>1</v>
      </c>
      <c r="D142" s="103"/>
      <c r="E142" s="110">
        <v>1</v>
      </c>
      <c r="F142" s="93"/>
    </row>
    <row r="143" spans="1:6" ht="18" x14ac:dyDescent="0.2">
      <c r="A143" s="148" t="s">
        <v>10</v>
      </c>
      <c r="B143" s="149"/>
      <c r="C143" s="149"/>
      <c r="D143" s="149"/>
      <c r="E143" s="150"/>
      <c r="F143" s="88"/>
    </row>
    <row r="144" spans="1:6" ht="18" x14ac:dyDescent="0.2">
      <c r="A144" s="154" t="s">
        <v>352</v>
      </c>
      <c r="B144" s="155"/>
      <c r="C144" s="155"/>
      <c r="D144" s="155"/>
      <c r="E144" s="155"/>
      <c r="F144" s="156"/>
    </row>
    <row r="145" spans="1:6" ht="90" x14ac:dyDescent="0.2">
      <c r="A145" s="125">
        <v>57</v>
      </c>
      <c r="B145" s="96" t="s">
        <v>675</v>
      </c>
      <c r="C145" s="109">
        <v>1</v>
      </c>
      <c r="D145" s="103"/>
      <c r="E145" s="110">
        <v>1</v>
      </c>
      <c r="F145" s="93"/>
    </row>
    <row r="146" spans="1:6" ht="108" x14ac:dyDescent="0.2">
      <c r="A146" s="125">
        <v>58</v>
      </c>
      <c r="B146" s="90" t="s">
        <v>676</v>
      </c>
      <c r="C146" s="109">
        <v>1</v>
      </c>
      <c r="D146" s="103"/>
      <c r="E146" s="110">
        <v>1</v>
      </c>
      <c r="F146" s="93"/>
    </row>
    <row r="147" spans="1:6" ht="108" x14ac:dyDescent="0.2">
      <c r="A147" s="125">
        <v>59</v>
      </c>
      <c r="B147" s="118" t="s">
        <v>677</v>
      </c>
      <c r="C147" s="109">
        <v>1</v>
      </c>
      <c r="D147" s="103"/>
      <c r="E147" s="110">
        <v>3</v>
      </c>
      <c r="F147" s="93"/>
    </row>
    <row r="148" spans="1:6" ht="144" x14ac:dyDescent="0.2">
      <c r="A148" s="125">
        <v>60</v>
      </c>
      <c r="B148" s="90" t="s">
        <v>678</v>
      </c>
      <c r="C148" s="109">
        <v>1</v>
      </c>
      <c r="D148" s="103"/>
      <c r="E148" s="110">
        <v>1</v>
      </c>
      <c r="F148" s="93"/>
    </row>
    <row r="149" spans="1:6" ht="90" x14ac:dyDescent="0.2">
      <c r="A149" s="125">
        <v>61</v>
      </c>
      <c r="B149" s="98" t="s">
        <v>437</v>
      </c>
      <c r="C149" s="109">
        <v>1</v>
      </c>
      <c r="D149" s="103"/>
      <c r="E149" s="110">
        <v>3</v>
      </c>
      <c r="F149" s="93"/>
    </row>
    <row r="150" spans="1:6" ht="72" x14ac:dyDescent="0.2">
      <c r="A150" s="125">
        <v>62</v>
      </c>
      <c r="B150" s="96" t="s">
        <v>684</v>
      </c>
      <c r="C150" s="109">
        <v>1</v>
      </c>
      <c r="D150" s="103"/>
      <c r="E150" s="110">
        <v>1</v>
      </c>
      <c r="F150" s="93"/>
    </row>
    <row r="151" spans="1:6" ht="108" x14ac:dyDescent="0.2">
      <c r="A151" s="125">
        <v>63</v>
      </c>
      <c r="B151" s="98" t="s">
        <v>405</v>
      </c>
      <c r="C151" s="109">
        <v>1</v>
      </c>
      <c r="D151" s="103"/>
      <c r="E151" s="110">
        <v>3</v>
      </c>
      <c r="F151" s="93"/>
    </row>
    <row r="152" spans="1:6" ht="90" x14ac:dyDescent="0.2">
      <c r="A152" s="125">
        <v>64</v>
      </c>
      <c r="B152" s="112" t="s">
        <v>554</v>
      </c>
      <c r="C152" s="109">
        <v>1</v>
      </c>
      <c r="D152" s="103"/>
      <c r="E152" s="110">
        <v>62</v>
      </c>
      <c r="F152" s="93"/>
    </row>
    <row r="153" spans="1:6" ht="90" x14ac:dyDescent="0.2">
      <c r="A153" s="125">
        <v>65</v>
      </c>
      <c r="B153" s="98" t="s">
        <v>432</v>
      </c>
      <c r="C153" s="109">
        <v>1</v>
      </c>
      <c r="D153" s="103"/>
      <c r="E153" s="110">
        <v>4</v>
      </c>
      <c r="F153" s="93"/>
    </row>
    <row r="154" spans="1:6" ht="90" x14ac:dyDescent="0.2">
      <c r="A154" s="125">
        <v>66</v>
      </c>
      <c r="B154" s="96" t="s">
        <v>679</v>
      </c>
      <c r="C154" s="109">
        <v>1</v>
      </c>
      <c r="D154" s="103"/>
      <c r="E154" s="110">
        <v>2</v>
      </c>
      <c r="F154" s="93"/>
    </row>
    <row r="155" spans="1:6" ht="90" x14ac:dyDescent="0.2">
      <c r="A155" s="125">
        <v>67</v>
      </c>
      <c r="B155" s="90" t="s">
        <v>681</v>
      </c>
      <c r="C155" s="109">
        <v>1</v>
      </c>
      <c r="D155" s="103"/>
      <c r="E155" s="110">
        <v>2</v>
      </c>
      <c r="F155" s="93"/>
    </row>
    <row r="156" spans="1:6" ht="90" x14ac:dyDescent="0.2">
      <c r="A156" s="125">
        <v>68</v>
      </c>
      <c r="B156" s="118" t="s">
        <v>680</v>
      </c>
      <c r="C156" s="109">
        <v>1</v>
      </c>
      <c r="D156" s="103"/>
      <c r="E156" s="110">
        <v>6</v>
      </c>
      <c r="F156" s="93"/>
    </row>
    <row r="157" spans="1:6" ht="90" x14ac:dyDescent="0.2">
      <c r="A157" s="125">
        <v>69</v>
      </c>
      <c r="B157" s="98" t="s">
        <v>682</v>
      </c>
      <c r="C157" s="109">
        <v>1</v>
      </c>
      <c r="D157" s="103"/>
      <c r="E157" s="110">
        <v>4</v>
      </c>
      <c r="F157" s="93"/>
    </row>
    <row r="158" spans="1:6" ht="144" x14ac:dyDescent="0.2">
      <c r="A158" s="125">
        <v>70</v>
      </c>
      <c r="B158" s="90" t="s">
        <v>683</v>
      </c>
      <c r="C158" s="109">
        <v>1</v>
      </c>
      <c r="D158" s="103"/>
      <c r="E158" s="110">
        <v>2</v>
      </c>
      <c r="F158" s="93"/>
    </row>
    <row r="159" spans="1:6" ht="144" x14ac:dyDescent="0.2">
      <c r="A159" s="125">
        <v>71</v>
      </c>
      <c r="B159" s="90" t="s">
        <v>685</v>
      </c>
      <c r="C159" s="109">
        <v>1</v>
      </c>
      <c r="D159" s="103"/>
      <c r="E159" s="110">
        <v>14</v>
      </c>
      <c r="F159" s="93"/>
    </row>
    <row r="160" spans="1:6" ht="144" x14ac:dyDescent="0.2">
      <c r="A160" s="125">
        <v>72</v>
      </c>
      <c r="B160" s="90" t="s">
        <v>686</v>
      </c>
      <c r="C160" s="109">
        <v>1</v>
      </c>
      <c r="D160" s="103"/>
      <c r="E160" s="110">
        <v>1</v>
      </c>
      <c r="F160" s="93"/>
    </row>
    <row r="161" spans="1:6" ht="72" x14ac:dyDescent="0.2">
      <c r="A161" s="125">
        <v>73</v>
      </c>
      <c r="B161" s="96" t="s">
        <v>687</v>
      </c>
      <c r="C161" s="109">
        <v>1</v>
      </c>
      <c r="D161" s="103"/>
      <c r="E161" s="110">
        <v>11</v>
      </c>
      <c r="F161" s="93"/>
    </row>
    <row r="162" spans="1:6" ht="90" x14ac:dyDescent="0.2">
      <c r="A162" s="125">
        <v>74</v>
      </c>
      <c r="B162" s="98" t="s">
        <v>538</v>
      </c>
      <c r="C162" s="109">
        <v>1</v>
      </c>
      <c r="D162" s="103"/>
      <c r="E162" s="110">
        <v>5</v>
      </c>
      <c r="F162" s="93"/>
    </row>
    <row r="163" spans="1:6" ht="108" x14ac:dyDescent="0.2">
      <c r="A163" s="125">
        <v>75</v>
      </c>
      <c r="B163" s="98" t="s">
        <v>607</v>
      </c>
      <c r="C163" s="109">
        <v>1</v>
      </c>
      <c r="D163" s="103"/>
      <c r="E163" s="110">
        <v>4</v>
      </c>
      <c r="F163" s="93"/>
    </row>
    <row r="164" spans="1:6" ht="126" x14ac:dyDescent="0.2">
      <c r="A164" s="125">
        <v>76</v>
      </c>
      <c r="B164" s="90" t="s">
        <v>689</v>
      </c>
      <c r="C164" s="109">
        <v>1</v>
      </c>
      <c r="D164" s="103"/>
      <c r="E164" s="110">
        <v>4</v>
      </c>
      <c r="F164" s="93"/>
    </row>
    <row r="165" spans="1:6" ht="126" x14ac:dyDescent="0.2">
      <c r="A165" s="125">
        <v>77</v>
      </c>
      <c r="B165" s="90" t="s">
        <v>688</v>
      </c>
      <c r="C165" s="109">
        <v>1</v>
      </c>
      <c r="D165" s="103"/>
      <c r="E165" s="110">
        <v>4</v>
      </c>
      <c r="F165" s="93"/>
    </row>
    <row r="166" spans="1:6" ht="90" x14ac:dyDescent="0.2">
      <c r="A166" s="125">
        <v>78</v>
      </c>
      <c r="B166" s="96" t="s">
        <v>690</v>
      </c>
      <c r="C166" s="109">
        <v>1</v>
      </c>
      <c r="D166" s="103"/>
      <c r="E166" s="110">
        <v>6</v>
      </c>
      <c r="F166" s="93"/>
    </row>
    <row r="167" spans="1:6" ht="90" x14ac:dyDescent="0.2">
      <c r="A167" s="125">
        <v>79</v>
      </c>
      <c r="B167" s="96" t="s">
        <v>691</v>
      </c>
      <c r="C167" s="109">
        <v>1</v>
      </c>
      <c r="D167" s="103"/>
      <c r="E167" s="110">
        <v>12</v>
      </c>
      <c r="F167" s="93"/>
    </row>
    <row r="168" spans="1:6" ht="108" x14ac:dyDescent="0.2">
      <c r="A168" s="125">
        <v>80</v>
      </c>
      <c r="B168" s="98" t="s">
        <v>692</v>
      </c>
      <c r="C168" s="109">
        <v>1</v>
      </c>
      <c r="D168" s="103"/>
      <c r="E168" s="110">
        <v>6</v>
      </c>
      <c r="F168" s="93"/>
    </row>
    <row r="169" spans="1:6" ht="90" x14ac:dyDescent="0.2">
      <c r="A169" s="125">
        <v>81</v>
      </c>
      <c r="B169" s="96" t="s">
        <v>693</v>
      </c>
      <c r="C169" s="109">
        <v>1</v>
      </c>
      <c r="D169" s="103"/>
      <c r="E169" s="110">
        <v>6</v>
      </c>
      <c r="F169" s="93"/>
    </row>
    <row r="170" spans="1:6" ht="90" x14ac:dyDescent="0.2">
      <c r="A170" s="125">
        <v>82</v>
      </c>
      <c r="B170" s="96" t="s">
        <v>694</v>
      </c>
      <c r="C170" s="109">
        <v>1</v>
      </c>
      <c r="D170" s="103"/>
      <c r="E170" s="110">
        <v>1</v>
      </c>
      <c r="F170" s="93"/>
    </row>
    <row r="171" spans="1:6" ht="18" x14ac:dyDescent="0.2">
      <c r="A171" s="148" t="s">
        <v>10</v>
      </c>
      <c r="B171" s="149"/>
      <c r="C171" s="149"/>
      <c r="D171" s="149"/>
      <c r="E171" s="150"/>
      <c r="F171" s="88"/>
    </row>
    <row r="172" spans="1:6" ht="18" x14ac:dyDescent="0.2">
      <c r="A172" s="148" t="s">
        <v>695</v>
      </c>
      <c r="B172" s="149"/>
      <c r="C172" s="149"/>
      <c r="D172" s="149"/>
      <c r="E172" s="150"/>
      <c r="F172" s="88"/>
    </row>
    <row r="173" spans="1:6" ht="55" customHeight="1" x14ac:dyDescent="0.2">
      <c r="A173" s="154" t="s">
        <v>711</v>
      </c>
      <c r="B173" s="155"/>
      <c r="C173" s="155"/>
      <c r="D173" s="155"/>
      <c r="E173" s="155"/>
      <c r="F173" s="156"/>
    </row>
    <row r="174" spans="1:6" ht="18" x14ac:dyDescent="0.2">
      <c r="A174" s="154" t="s">
        <v>444</v>
      </c>
      <c r="B174" s="155"/>
      <c r="C174" s="155"/>
      <c r="D174" s="155"/>
      <c r="E174" s="155"/>
      <c r="F174" s="156"/>
    </row>
    <row r="175" spans="1:6" ht="238" customHeight="1" x14ac:dyDescent="0.2">
      <c r="A175" s="125">
        <v>83</v>
      </c>
      <c r="B175" s="90" t="s">
        <v>745</v>
      </c>
      <c r="C175" s="109" t="s">
        <v>1</v>
      </c>
      <c r="D175" s="103"/>
      <c r="E175" s="110">
        <v>1000</v>
      </c>
      <c r="F175" s="93"/>
    </row>
    <row r="176" spans="1:6" ht="224" customHeight="1" x14ac:dyDescent="0.2">
      <c r="A176" s="125">
        <v>84</v>
      </c>
      <c r="B176" s="90" t="s">
        <v>748</v>
      </c>
      <c r="C176" s="109" t="s">
        <v>1</v>
      </c>
      <c r="D176" s="103"/>
      <c r="E176" s="110">
        <v>1000</v>
      </c>
      <c r="F176" s="93"/>
    </row>
    <row r="177" spans="1:6" ht="203" customHeight="1" x14ac:dyDescent="0.2">
      <c r="A177" s="125">
        <v>85</v>
      </c>
      <c r="B177" s="90" t="s">
        <v>746</v>
      </c>
      <c r="C177" s="109" t="s">
        <v>1</v>
      </c>
      <c r="D177" s="103"/>
      <c r="E177" s="110">
        <v>1000</v>
      </c>
      <c r="F177" s="93"/>
    </row>
    <row r="178" spans="1:6" ht="198" x14ac:dyDescent="0.2">
      <c r="A178" s="125">
        <v>86</v>
      </c>
      <c r="B178" s="90" t="s">
        <v>747</v>
      </c>
      <c r="C178" s="109" t="s">
        <v>1</v>
      </c>
      <c r="D178" s="103"/>
      <c r="E178" s="110">
        <v>1000</v>
      </c>
      <c r="F178" s="93"/>
    </row>
    <row r="179" spans="1:6" ht="216" x14ac:dyDescent="0.2">
      <c r="A179" s="125">
        <v>87</v>
      </c>
      <c r="B179" s="90" t="s">
        <v>749</v>
      </c>
      <c r="C179" s="109" t="s">
        <v>1</v>
      </c>
      <c r="D179" s="103"/>
      <c r="E179" s="110">
        <v>1000</v>
      </c>
      <c r="F179" s="93"/>
    </row>
    <row r="180" spans="1:6" ht="198" x14ac:dyDescent="0.2">
      <c r="A180" s="125">
        <v>88</v>
      </c>
      <c r="B180" s="90" t="s">
        <v>750</v>
      </c>
      <c r="C180" s="109" t="s">
        <v>1</v>
      </c>
      <c r="D180" s="103"/>
      <c r="E180" s="110">
        <v>1000</v>
      </c>
      <c r="F180" s="93"/>
    </row>
    <row r="181" spans="1:6" ht="225" customHeight="1" x14ac:dyDescent="0.2">
      <c r="A181" s="125">
        <v>89</v>
      </c>
      <c r="B181" s="90" t="s">
        <v>753</v>
      </c>
      <c r="C181" s="109" t="s">
        <v>1</v>
      </c>
      <c r="D181" s="103"/>
      <c r="E181" s="110">
        <v>1000</v>
      </c>
      <c r="F181" s="93"/>
    </row>
    <row r="182" spans="1:6" ht="206" customHeight="1" x14ac:dyDescent="0.2">
      <c r="A182" s="125">
        <v>90</v>
      </c>
      <c r="B182" s="90" t="s">
        <v>752</v>
      </c>
      <c r="C182" s="109" t="s">
        <v>1</v>
      </c>
      <c r="D182" s="103"/>
      <c r="E182" s="110">
        <v>1000</v>
      </c>
      <c r="F182" s="93"/>
    </row>
    <row r="183" spans="1:6" ht="226" customHeight="1" x14ac:dyDescent="0.2">
      <c r="A183" s="125">
        <v>91</v>
      </c>
      <c r="B183" s="90" t="s">
        <v>751</v>
      </c>
      <c r="C183" s="109" t="s">
        <v>1</v>
      </c>
      <c r="D183" s="103"/>
      <c r="E183" s="110">
        <v>1000</v>
      </c>
      <c r="F183" s="93"/>
    </row>
    <row r="184" spans="1:6" ht="18" x14ac:dyDescent="0.2">
      <c r="A184" s="148" t="s">
        <v>10</v>
      </c>
      <c r="B184" s="149"/>
      <c r="C184" s="149"/>
      <c r="D184" s="149"/>
      <c r="E184" s="150"/>
      <c r="F184" s="88"/>
    </row>
    <row r="185" spans="1:6" ht="18" x14ac:dyDescent="0.2">
      <c r="A185" s="148" t="s">
        <v>779</v>
      </c>
      <c r="B185" s="149"/>
      <c r="C185" s="149"/>
      <c r="D185" s="149"/>
      <c r="E185" s="150"/>
      <c r="F185" s="88"/>
    </row>
    <row r="186" spans="1:6" ht="57" customHeight="1" x14ac:dyDescent="0.2">
      <c r="A186" s="154" t="s">
        <v>780</v>
      </c>
      <c r="B186" s="155"/>
      <c r="C186" s="155"/>
      <c r="D186" s="155"/>
      <c r="E186" s="155"/>
      <c r="F186" s="156"/>
    </row>
    <row r="187" spans="1:6" ht="18" x14ac:dyDescent="0.2">
      <c r="A187" s="154" t="s">
        <v>386</v>
      </c>
      <c r="B187" s="155"/>
      <c r="C187" s="155"/>
      <c r="D187" s="155"/>
      <c r="E187" s="155"/>
      <c r="F187" s="156"/>
    </row>
    <row r="188" spans="1:6" ht="36" x14ac:dyDescent="0.2">
      <c r="A188" s="125">
        <v>92</v>
      </c>
      <c r="B188" s="100" t="s">
        <v>93</v>
      </c>
      <c r="C188" s="92">
        <v>1</v>
      </c>
      <c r="D188" s="101"/>
      <c r="E188" s="94">
        <v>144</v>
      </c>
      <c r="F188" s="95"/>
    </row>
    <row r="189" spans="1:6" ht="18" x14ac:dyDescent="0.2">
      <c r="A189" s="125">
        <v>93</v>
      </c>
      <c r="B189" s="100" t="s">
        <v>79</v>
      </c>
      <c r="C189" s="92">
        <v>1</v>
      </c>
      <c r="D189" s="101"/>
      <c r="E189" s="94">
        <v>96</v>
      </c>
      <c r="F189" s="95"/>
    </row>
    <row r="190" spans="1:6" ht="36" x14ac:dyDescent="0.2">
      <c r="A190" s="125">
        <v>94</v>
      </c>
      <c r="B190" s="102" t="s">
        <v>92</v>
      </c>
      <c r="C190" s="92">
        <v>1</v>
      </c>
      <c r="D190" s="101"/>
      <c r="E190" s="94">
        <v>72</v>
      </c>
      <c r="F190" s="95"/>
    </row>
    <row r="191" spans="1:6" ht="18" x14ac:dyDescent="0.2">
      <c r="A191" s="125">
        <v>95</v>
      </c>
      <c r="B191" s="102" t="s">
        <v>94</v>
      </c>
      <c r="C191" s="92">
        <v>1</v>
      </c>
      <c r="D191" s="101"/>
      <c r="E191" s="94">
        <v>144</v>
      </c>
      <c r="F191" s="95"/>
    </row>
    <row r="192" spans="1:6" ht="18" x14ac:dyDescent="0.2">
      <c r="A192" s="125">
        <v>96</v>
      </c>
      <c r="B192" s="102" t="s">
        <v>95</v>
      </c>
      <c r="C192" s="92">
        <v>1</v>
      </c>
      <c r="D192" s="101"/>
      <c r="E192" s="94">
        <v>72</v>
      </c>
      <c r="F192" s="95"/>
    </row>
    <row r="193" spans="1:6" ht="18" x14ac:dyDescent="0.2">
      <c r="A193" s="125">
        <v>97</v>
      </c>
      <c r="B193" s="102" t="s">
        <v>80</v>
      </c>
      <c r="C193" s="92">
        <v>1</v>
      </c>
      <c r="D193" s="101"/>
      <c r="E193" s="94">
        <v>288</v>
      </c>
      <c r="F193" s="95"/>
    </row>
    <row r="194" spans="1:6" ht="18" x14ac:dyDescent="0.2">
      <c r="A194" s="125">
        <v>98</v>
      </c>
      <c r="B194" s="102" t="s">
        <v>81</v>
      </c>
      <c r="C194" s="92">
        <v>1</v>
      </c>
      <c r="D194" s="101"/>
      <c r="E194" s="94">
        <v>48</v>
      </c>
      <c r="F194" s="95"/>
    </row>
    <row r="195" spans="1:6" ht="36" x14ac:dyDescent="0.2">
      <c r="A195" s="125">
        <v>99</v>
      </c>
      <c r="B195" s="102" t="s">
        <v>387</v>
      </c>
      <c r="C195" s="92">
        <v>1</v>
      </c>
      <c r="D195" s="103"/>
      <c r="E195" s="94">
        <v>12</v>
      </c>
      <c r="F195" s="95"/>
    </row>
    <row r="196" spans="1:6" ht="18" x14ac:dyDescent="0.2">
      <c r="A196" s="125">
        <v>100</v>
      </c>
      <c r="B196" s="102" t="s">
        <v>84</v>
      </c>
      <c r="C196" s="92">
        <v>1</v>
      </c>
      <c r="D196" s="103"/>
      <c r="E196" s="94">
        <v>30</v>
      </c>
      <c r="F196" s="95"/>
    </row>
    <row r="197" spans="1:6" ht="18" x14ac:dyDescent="0.2">
      <c r="A197" s="125">
        <v>101</v>
      </c>
      <c r="B197" s="102" t="s">
        <v>91</v>
      </c>
      <c r="C197" s="92">
        <v>1</v>
      </c>
      <c r="D197" s="103"/>
      <c r="E197" s="94">
        <v>72</v>
      </c>
      <c r="F197" s="95"/>
    </row>
    <row r="198" spans="1:6" ht="36" x14ac:dyDescent="0.2">
      <c r="A198" s="125">
        <v>102</v>
      </c>
      <c r="B198" s="102" t="s">
        <v>138</v>
      </c>
      <c r="C198" s="92">
        <v>1</v>
      </c>
      <c r="D198" s="103"/>
      <c r="E198" s="94">
        <v>36</v>
      </c>
      <c r="F198" s="95"/>
    </row>
    <row r="199" spans="1:6" ht="36" x14ac:dyDescent="0.2">
      <c r="A199" s="125">
        <v>103</v>
      </c>
      <c r="B199" s="102" t="s">
        <v>139</v>
      </c>
      <c r="C199" s="92">
        <v>1</v>
      </c>
      <c r="D199" s="103"/>
      <c r="E199" s="94">
        <v>36</v>
      </c>
      <c r="F199" s="95"/>
    </row>
    <row r="200" spans="1:6" ht="18" x14ac:dyDescent="0.2">
      <c r="A200" s="125">
        <v>104</v>
      </c>
      <c r="B200" s="102" t="s">
        <v>140</v>
      </c>
      <c r="C200" s="92">
        <v>1</v>
      </c>
      <c r="D200" s="103"/>
      <c r="E200" s="94">
        <v>24</v>
      </c>
      <c r="F200" s="95"/>
    </row>
    <row r="201" spans="1:6" ht="18" x14ac:dyDescent="0.2">
      <c r="A201" s="125">
        <v>105</v>
      </c>
      <c r="B201" s="102" t="s">
        <v>141</v>
      </c>
      <c r="C201" s="92">
        <v>1</v>
      </c>
      <c r="D201" s="103"/>
      <c r="E201" s="94">
        <v>24</v>
      </c>
      <c r="F201" s="95"/>
    </row>
    <row r="202" spans="1:6" ht="36" x14ac:dyDescent="0.2">
      <c r="A202" s="125">
        <v>106</v>
      </c>
      <c r="B202" s="102" t="s">
        <v>147</v>
      </c>
      <c r="C202" s="92">
        <v>1</v>
      </c>
      <c r="D202" s="103"/>
      <c r="E202" s="94">
        <v>6</v>
      </c>
      <c r="F202" s="95"/>
    </row>
    <row r="203" spans="1:6" ht="36" x14ac:dyDescent="0.2">
      <c r="A203" s="125">
        <v>107</v>
      </c>
      <c r="B203" s="102" t="s">
        <v>148</v>
      </c>
      <c r="C203" s="92">
        <v>1</v>
      </c>
      <c r="D203" s="103"/>
      <c r="E203" s="94">
        <v>6</v>
      </c>
      <c r="F203" s="95"/>
    </row>
    <row r="204" spans="1:6" ht="18" x14ac:dyDescent="0.2">
      <c r="A204" s="148" t="s">
        <v>10</v>
      </c>
      <c r="B204" s="149"/>
      <c r="C204" s="149"/>
      <c r="D204" s="149"/>
      <c r="E204" s="150"/>
      <c r="F204" s="88"/>
    </row>
    <row r="205" spans="1:6" ht="18" x14ac:dyDescent="0.2">
      <c r="A205" s="148" t="s">
        <v>781</v>
      </c>
      <c r="B205" s="149"/>
      <c r="C205" s="149"/>
      <c r="D205" s="149"/>
      <c r="E205" s="150"/>
      <c r="F205" s="88"/>
    </row>
    <row r="206" spans="1:6" ht="64" customHeight="1" x14ac:dyDescent="0.2">
      <c r="A206" s="151" t="s">
        <v>382</v>
      </c>
      <c r="B206" s="152"/>
      <c r="C206" s="152"/>
      <c r="D206" s="152"/>
      <c r="E206" s="152"/>
      <c r="F206" s="153"/>
    </row>
    <row r="207" spans="1:6" ht="18" x14ac:dyDescent="0.2">
      <c r="A207" s="154" t="s">
        <v>353</v>
      </c>
      <c r="B207" s="155"/>
      <c r="C207" s="155"/>
      <c r="D207" s="155"/>
      <c r="E207" s="155"/>
      <c r="F207" s="156"/>
    </row>
    <row r="208" spans="1:6" ht="216" x14ac:dyDescent="0.2">
      <c r="A208" s="125">
        <v>108</v>
      </c>
      <c r="B208" s="91" t="s">
        <v>610</v>
      </c>
      <c r="C208" s="92">
        <v>1</v>
      </c>
      <c r="D208" s="93"/>
      <c r="E208" s="94">
        <v>21</v>
      </c>
      <c r="F208" s="95"/>
    </row>
    <row r="209" spans="1:6" ht="18" x14ac:dyDescent="0.2">
      <c r="A209" s="145" t="s">
        <v>10</v>
      </c>
      <c r="B209" s="146"/>
      <c r="C209" s="146"/>
      <c r="D209" s="146"/>
      <c r="E209" s="147"/>
      <c r="F209" s="89"/>
    </row>
    <row r="210" spans="1:6" ht="18" x14ac:dyDescent="0.2">
      <c r="A210" s="154" t="s">
        <v>351</v>
      </c>
      <c r="B210" s="155"/>
      <c r="C210" s="155"/>
      <c r="D210" s="155"/>
      <c r="E210" s="155"/>
      <c r="F210" s="156"/>
    </row>
    <row r="211" spans="1:6" ht="306" x14ac:dyDescent="0.2">
      <c r="A211" s="125">
        <v>109</v>
      </c>
      <c r="B211" s="90" t="s">
        <v>627</v>
      </c>
      <c r="C211" s="92">
        <v>1</v>
      </c>
      <c r="D211" s="93"/>
      <c r="E211" s="94">
        <v>3</v>
      </c>
      <c r="F211" s="95"/>
    </row>
    <row r="212" spans="1:6" ht="54" x14ac:dyDescent="0.2">
      <c r="A212" s="125">
        <v>110</v>
      </c>
      <c r="B212" s="96" t="s">
        <v>389</v>
      </c>
      <c r="C212" s="92">
        <v>1</v>
      </c>
      <c r="D212" s="93"/>
      <c r="E212" s="94">
        <v>3</v>
      </c>
      <c r="F212" s="95"/>
    </row>
    <row r="213" spans="1:6" ht="54" x14ac:dyDescent="0.2">
      <c r="A213" s="125">
        <v>111</v>
      </c>
      <c r="B213" s="96" t="s">
        <v>390</v>
      </c>
      <c r="C213" s="92">
        <v>1</v>
      </c>
      <c r="D213" s="93"/>
      <c r="E213" s="94">
        <v>3</v>
      </c>
      <c r="F213" s="95"/>
    </row>
    <row r="214" spans="1:6" ht="54" x14ac:dyDescent="0.2">
      <c r="A214" s="125">
        <v>112</v>
      </c>
      <c r="B214" s="96" t="s">
        <v>391</v>
      </c>
      <c r="C214" s="92">
        <v>1</v>
      </c>
      <c r="D214" s="93"/>
      <c r="E214" s="94">
        <v>3</v>
      </c>
      <c r="F214" s="95"/>
    </row>
    <row r="215" spans="1:6" ht="108" x14ac:dyDescent="0.2">
      <c r="A215" s="125">
        <v>113</v>
      </c>
      <c r="B215" s="96" t="s">
        <v>392</v>
      </c>
      <c r="C215" s="92">
        <v>1</v>
      </c>
      <c r="D215" s="93"/>
      <c r="E215" s="94">
        <v>9</v>
      </c>
      <c r="F215" s="95"/>
    </row>
    <row r="216" spans="1:6" ht="144" x14ac:dyDescent="0.2">
      <c r="A216" s="125">
        <v>114</v>
      </c>
      <c r="B216" s="96" t="s">
        <v>393</v>
      </c>
      <c r="C216" s="92">
        <v>1</v>
      </c>
      <c r="D216" s="93"/>
      <c r="E216" s="94">
        <v>15</v>
      </c>
      <c r="F216" s="95"/>
    </row>
    <row r="217" spans="1:6" ht="90" x14ac:dyDescent="0.2">
      <c r="A217" s="125">
        <v>115</v>
      </c>
      <c r="B217" s="96" t="s">
        <v>394</v>
      </c>
      <c r="C217" s="92" t="s">
        <v>1</v>
      </c>
      <c r="D217" s="93"/>
      <c r="E217" s="94">
        <v>3</v>
      </c>
      <c r="F217" s="95"/>
    </row>
    <row r="218" spans="1:6" ht="198" x14ac:dyDescent="0.2">
      <c r="A218" s="125">
        <v>116</v>
      </c>
      <c r="B218" s="97" t="s">
        <v>395</v>
      </c>
      <c r="C218" s="92">
        <v>1</v>
      </c>
      <c r="D218" s="93"/>
      <c r="E218" s="94">
        <v>3</v>
      </c>
      <c r="F218" s="95"/>
    </row>
    <row r="219" spans="1:6" ht="54" x14ac:dyDescent="0.2">
      <c r="A219" s="125">
        <v>117</v>
      </c>
      <c r="B219" s="96" t="s">
        <v>396</v>
      </c>
      <c r="C219" s="92">
        <v>1</v>
      </c>
      <c r="D219" s="93"/>
      <c r="E219" s="94">
        <v>3</v>
      </c>
      <c r="F219" s="95"/>
    </row>
    <row r="220" spans="1:6" ht="54" x14ac:dyDescent="0.2">
      <c r="A220" s="125">
        <v>118</v>
      </c>
      <c r="B220" s="96" t="s">
        <v>397</v>
      </c>
      <c r="C220" s="92">
        <v>1</v>
      </c>
      <c r="D220" s="93"/>
      <c r="E220" s="94">
        <v>3</v>
      </c>
      <c r="F220" s="95"/>
    </row>
    <row r="221" spans="1:6" ht="18" x14ac:dyDescent="0.2">
      <c r="A221" s="145" t="s">
        <v>10</v>
      </c>
      <c r="B221" s="146"/>
      <c r="C221" s="146"/>
      <c r="D221" s="146"/>
      <c r="E221" s="147"/>
      <c r="F221" s="89"/>
    </row>
    <row r="222" spans="1:6" ht="18" x14ac:dyDescent="0.2">
      <c r="A222" s="154" t="s">
        <v>352</v>
      </c>
      <c r="B222" s="155"/>
      <c r="C222" s="155"/>
      <c r="D222" s="155"/>
      <c r="E222" s="155"/>
      <c r="F222" s="156"/>
    </row>
    <row r="223" spans="1:6" ht="108" x14ac:dyDescent="0.2">
      <c r="A223" s="125">
        <v>119</v>
      </c>
      <c r="B223" s="96" t="s">
        <v>398</v>
      </c>
      <c r="C223" s="92">
        <v>1</v>
      </c>
      <c r="D223" s="93"/>
      <c r="E223" s="94">
        <v>30</v>
      </c>
      <c r="F223" s="95"/>
    </row>
    <row r="224" spans="1:6" ht="108" x14ac:dyDescent="0.2">
      <c r="A224" s="125">
        <v>120</v>
      </c>
      <c r="B224" s="96" t="s">
        <v>399</v>
      </c>
      <c r="C224" s="92">
        <v>1</v>
      </c>
      <c r="D224" s="93"/>
      <c r="E224" s="94">
        <v>75</v>
      </c>
      <c r="F224" s="95"/>
    </row>
    <row r="225" spans="1:6" ht="90" x14ac:dyDescent="0.2">
      <c r="A225" s="125">
        <v>121</v>
      </c>
      <c r="B225" s="91" t="s">
        <v>400</v>
      </c>
      <c r="C225" s="92">
        <v>1</v>
      </c>
      <c r="D225" s="93"/>
      <c r="E225" s="94">
        <v>300</v>
      </c>
      <c r="F225" s="95"/>
    </row>
    <row r="226" spans="1:6" ht="108" x14ac:dyDescent="0.2">
      <c r="A226" s="125">
        <v>122</v>
      </c>
      <c r="B226" s="91" t="s">
        <v>401</v>
      </c>
      <c r="C226" s="92">
        <v>1</v>
      </c>
      <c r="D226" s="93"/>
      <c r="E226" s="94">
        <v>21</v>
      </c>
      <c r="F226" s="95"/>
    </row>
    <row r="227" spans="1:6" ht="108" x14ac:dyDescent="0.2">
      <c r="A227" s="125">
        <v>123</v>
      </c>
      <c r="B227" s="91" t="s">
        <v>402</v>
      </c>
      <c r="C227" s="92">
        <v>1</v>
      </c>
      <c r="D227" s="93"/>
      <c r="E227" s="94">
        <v>30</v>
      </c>
      <c r="F227" s="95"/>
    </row>
    <row r="228" spans="1:6" ht="108" x14ac:dyDescent="0.2">
      <c r="A228" s="125">
        <v>124</v>
      </c>
      <c r="B228" s="91" t="s">
        <v>403</v>
      </c>
      <c r="C228" s="92">
        <v>1</v>
      </c>
      <c r="D228" s="93"/>
      <c r="E228" s="94">
        <v>150</v>
      </c>
      <c r="F228" s="95"/>
    </row>
    <row r="229" spans="1:6" ht="162" x14ac:dyDescent="0.2">
      <c r="A229" s="125">
        <v>125</v>
      </c>
      <c r="B229" s="91" t="s">
        <v>404</v>
      </c>
      <c r="C229" s="92">
        <v>1</v>
      </c>
      <c r="D229" s="93"/>
      <c r="E229" s="94">
        <v>9</v>
      </c>
      <c r="F229" s="95"/>
    </row>
    <row r="230" spans="1:6" ht="108" x14ac:dyDescent="0.2">
      <c r="A230" s="125">
        <v>126</v>
      </c>
      <c r="B230" s="98" t="s">
        <v>405</v>
      </c>
      <c r="C230" s="92">
        <v>1</v>
      </c>
      <c r="D230" s="93"/>
      <c r="E230" s="94">
        <v>45</v>
      </c>
      <c r="F230" s="95"/>
    </row>
    <row r="231" spans="1:6" ht="90" x14ac:dyDescent="0.2">
      <c r="A231" s="125">
        <v>127</v>
      </c>
      <c r="B231" s="98" t="s">
        <v>406</v>
      </c>
      <c r="C231" s="92">
        <v>1</v>
      </c>
      <c r="D231" s="93"/>
      <c r="E231" s="94">
        <v>45</v>
      </c>
      <c r="F231" s="95"/>
    </row>
    <row r="232" spans="1:6" ht="90" x14ac:dyDescent="0.2">
      <c r="A232" s="125">
        <v>128</v>
      </c>
      <c r="B232" s="98" t="s">
        <v>407</v>
      </c>
      <c r="C232" s="92">
        <v>1</v>
      </c>
      <c r="D232" s="93"/>
      <c r="E232" s="94">
        <v>30</v>
      </c>
      <c r="F232" s="95"/>
    </row>
    <row r="233" spans="1:6" ht="108" x14ac:dyDescent="0.2">
      <c r="A233" s="125">
        <v>129</v>
      </c>
      <c r="B233" s="98" t="s">
        <v>408</v>
      </c>
      <c r="C233" s="92" t="s">
        <v>1</v>
      </c>
      <c r="D233" s="93"/>
      <c r="E233" s="94">
        <v>60</v>
      </c>
      <c r="F233" s="95"/>
    </row>
    <row r="234" spans="1:6" ht="18" x14ac:dyDescent="0.2">
      <c r="A234" s="145" t="s">
        <v>10</v>
      </c>
      <c r="B234" s="146"/>
      <c r="C234" s="146"/>
      <c r="D234" s="146"/>
      <c r="E234" s="147"/>
      <c r="F234" s="89"/>
    </row>
    <row r="235" spans="1:6" ht="18" x14ac:dyDescent="0.2">
      <c r="A235" s="154" t="s">
        <v>383</v>
      </c>
      <c r="B235" s="155"/>
      <c r="C235" s="155"/>
      <c r="D235" s="155"/>
      <c r="E235" s="155"/>
      <c r="F235" s="156"/>
    </row>
    <row r="236" spans="1:6" ht="126" x14ac:dyDescent="0.2">
      <c r="A236" s="125">
        <v>130</v>
      </c>
      <c r="B236" s="98" t="s">
        <v>756</v>
      </c>
      <c r="C236" s="92" t="s">
        <v>1</v>
      </c>
      <c r="D236" s="93"/>
      <c r="E236" s="94">
        <v>3</v>
      </c>
      <c r="F236" s="95"/>
    </row>
    <row r="237" spans="1:6" ht="18" x14ac:dyDescent="0.2">
      <c r="A237" s="145" t="s">
        <v>10</v>
      </c>
      <c r="B237" s="146"/>
      <c r="C237" s="146"/>
      <c r="D237" s="146"/>
      <c r="E237" s="147"/>
      <c r="F237" s="89"/>
    </row>
    <row r="238" spans="1:6" ht="18" x14ac:dyDescent="0.2">
      <c r="A238" s="148" t="s">
        <v>384</v>
      </c>
      <c r="B238" s="149"/>
      <c r="C238" s="149"/>
      <c r="D238" s="149"/>
      <c r="E238" s="150"/>
      <c r="F238" s="89"/>
    </row>
    <row r="239" spans="1:6" ht="65" customHeight="1" x14ac:dyDescent="0.2">
      <c r="A239" s="151" t="s">
        <v>385</v>
      </c>
      <c r="B239" s="152"/>
      <c r="C239" s="152"/>
      <c r="D239" s="152"/>
      <c r="E239" s="152"/>
      <c r="F239" s="153"/>
    </row>
    <row r="240" spans="1:6" ht="18" x14ac:dyDescent="0.2">
      <c r="A240" s="154" t="s">
        <v>351</v>
      </c>
      <c r="B240" s="155"/>
      <c r="C240" s="155"/>
      <c r="D240" s="155"/>
      <c r="E240" s="155"/>
      <c r="F240" s="156"/>
    </row>
    <row r="241" spans="1:6" ht="144" x14ac:dyDescent="0.2">
      <c r="A241" s="125">
        <v>131</v>
      </c>
      <c r="B241" s="96" t="s">
        <v>409</v>
      </c>
      <c r="C241" s="92">
        <v>1</v>
      </c>
      <c r="D241" s="93"/>
      <c r="E241" s="94">
        <v>20</v>
      </c>
      <c r="F241" s="95"/>
    </row>
    <row r="242" spans="1:6" ht="144" x14ac:dyDescent="0.2">
      <c r="A242" s="125">
        <v>132</v>
      </c>
      <c r="B242" s="96" t="s">
        <v>393</v>
      </c>
      <c r="C242" s="92">
        <v>1</v>
      </c>
      <c r="D242" s="93"/>
      <c r="E242" s="94">
        <v>8</v>
      </c>
      <c r="F242" s="95"/>
    </row>
    <row r="243" spans="1:6" ht="90" x14ac:dyDescent="0.2">
      <c r="A243" s="125">
        <v>133</v>
      </c>
      <c r="B243" s="96" t="s">
        <v>410</v>
      </c>
      <c r="C243" s="92">
        <v>1</v>
      </c>
      <c r="D243" s="93"/>
      <c r="E243" s="94">
        <v>28</v>
      </c>
      <c r="F243" s="95"/>
    </row>
    <row r="244" spans="1:6" ht="90" x14ac:dyDescent="0.2">
      <c r="A244" s="125">
        <v>134</v>
      </c>
      <c r="B244" s="96" t="s">
        <v>411</v>
      </c>
      <c r="C244" s="92">
        <v>1</v>
      </c>
      <c r="D244" s="93"/>
      <c r="E244" s="94">
        <v>420</v>
      </c>
      <c r="F244" s="95"/>
    </row>
    <row r="245" spans="1:6" ht="108" x14ac:dyDescent="0.2">
      <c r="A245" s="125">
        <v>135</v>
      </c>
      <c r="B245" s="96" t="s">
        <v>412</v>
      </c>
      <c r="C245" s="92">
        <v>1</v>
      </c>
      <c r="D245" s="93"/>
      <c r="E245" s="94">
        <v>700</v>
      </c>
      <c r="F245" s="95"/>
    </row>
    <row r="246" spans="1:6" ht="108" x14ac:dyDescent="0.2">
      <c r="A246" s="125">
        <v>136</v>
      </c>
      <c r="B246" s="96" t="s">
        <v>413</v>
      </c>
      <c r="C246" s="92">
        <v>1</v>
      </c>
      <c r="D246" s="93"/>
      <c r="E246" s="94">
        <v>12</v>
      </c>
      <c r="F246" s="95"/>
    </row>
    <row r="247" spans="1:6" ht="126" x14ac:dyDescent="0.2">
      <c r="A247" s="125">
        <v>137</v>
      </c>
      <c r="B247" s="96" t="s">
        <v>414</v>
      </c>
      <c r="C247" s="92">
        <v>1</v>
      </c>
      <c r="D247" s="93"/>
      <c r="E247" s="94">
        <v>18</v>
      </c>
      <c r="F247" s="95"/>
    </row>
    <row r="248" spans="1:6" ht="126" x14ac:dyDescent="0.2">
      <c r="A248" s="125">
        <v>138</v>
      </c>
      <c r="B248" s="96" t="s">
        <v>415</v>
      </c>
      <c r="C248" s="92">
        <v>1</v>
      </c>
      <c r="D248" s="93"/>
      <c r="E248" s="94">
        <v>1</v>
      </c>
      <c r="F248" s="95"/>
    </row>
    <row r="249" spans="1:6" ht="198" x14ac:dyDescent="0.2">
      <c r="A249" s="125">
        <v>139</v>
      </c>
      <c r="B249" s="96" t="s">
        <v>561</v>
      </c>
      <c r="C249" s="92">
        <v>1</v>
      </c>
      <c r="D249" s="93"/>
      <c r="E249" s="94">
        <v>4</v>
      </c>
      <c r="F249" s="95"/>
    </row>
    <row r="250" spans="1:6" ht="108" x14ac:dyDescent="0.2">
      <c r="A250" s="125">
        <v>140</v>
      </c>
      <c r="B250" s="96" t="s">
        <v>417</v>
      </c>
      <c r="C250" s="92">
        <v>1</v>
      </c>
      <c r="D250" s="93"/>
      <c r="E250" s="94">
        <v>1</v>
      </c>
      <c r="F250" s="95"/>
    </row>
    <row r="251" spans="1:6" ht="216" x14ac:dyDescent="0.2">
      <c r="A251" s="125">
        <v>141</v>
      </c>
      <c r="B251" s="96" t="s">
        <v>418</v>
      </c>
      <c r="C251" s="92" t="s">
        <v>1</v>
      </c>
      <c r="D251" s="93"/>
      <c r="E251" s="94">
        <v>16</v>
      </c>
      <c r="F251" s="95"/>
    </row>
    <row r="252" spans="1:6" ht="162" x14ac:dyDescent="0.2">
      <c r="A252" s="125">
        <v>142</v>
      </c>
      <c r="B252" s="96" t="s">
        <v>419</v>
      </c>
      <c r="C252" s="92">
        <v>1</v>
      </c>
      <c r="D252" s="93"/>
      <c r="E252" s="94">
        <v>2</v>
      </c>
      <c r="F252" s="95"/>
    </row>
    <row r="253" spans="1:6" ht="126" x14ac:dyDescent="0.2">
      <c r="A253" s="125">
        <v>143</v>
      </c>
      <c r="B253" s="97" t="s">
        <v>420</v>
      </c>
      <c r="C253" s="92">
        <v>1</v>
      </c>
      <c r="D253" s="93"/>
      <c r="E253" s="94">
        <v>4</v>
      </c>
      <c r="F253" s="95"/>
    </row>
    <row r="254" spans="1:6" ht="198" x14ac:dyDescent="0.2">
      <c r="A254" s="125">
        <v>144</v>
      </c>
      <c r="B254" s="96" t="s">
        <v>421</v>
      </c>
      <c r="C254" s="92" t="s">
        <v>1</v>
      </c>
      <c r="D254" s="93"/>
      <c r="E254" s="94">
        <v>1</v>
      </c>
      <c r="F254" s="95"/>
    </row>
    <row r="255" spans="1:6" ht="234" x14ac:dyDescent="0.2">
      <c r="A255" s="125">
        <v>145</v>
      </c>
      <c r="B255" s="96" t="s">
        <v>422</v>
      </c>
      <c r="C255" s="92" t="s">
        <v>1</v>
      </c>
      <c r="D255" s="93"/>
      <c r="E255" s="94">
        <v>1</v>
      </c>
      <c r="F255" s="95"/>
    </row>
    <row r="256" spans="1:6" ht="180" x14ac:dyDescent="0.2">
      <c r="A256" s="125">
        <v>146</v>
      </c>
      <c r="B256" s="96" t="s">
        <v>423</v>
      </c>
      <c r="C256" s="92">
        <v>1</v>
      </c>
      <c r="D256" s="93"/>
      <c r="E256" s="94">
        <v>40</v>
      </c>
      <c r="F256" s="95"/>
    </row>
    <row r="257" spans="1:6" ht="180" x14ac:dyDescent="0.2">
      <c r="A257" s="125">
        <v>147</v>
      </c>
      <c r="B257" s="96" t="s">
        <v>424</v>
      </c>
      <c r="C257" s="92">
        <v>1</v>
      </c>
      <c r="D257" s="93"/>
      <c r="E257" s="94">
        <v>8</v>
      </c>
      <c r="F257" s="95"/>
    </row>
    <row r="258" spans="1:6" ht="126" x14ac:dyDescent="0.2">
      <c r="A258" s="125">
        <v>148</v>
      </c>
      <c r="B258" s="96" t="s">
        <v>425</v>
      </c>
      <c r="C258" s="92">
        <v>1</v>
      </c>
      <c r="D258" s="93"/>
      <c r="E258" s="94">
        <v>1</v>
      </c>
      <c r="F258" s="95"/>
    </row>
    <row r="259" spans="1:6" ht="144" x14ac:dyDescent="0.2">
      <c r="A259" s="125">
        <v>149</v>
      </c>
      <c r="B259" s="96" t="s">
        <v>426</v>
      </c>
      <c r="C259" s="92">
        <v>1</v>
      </c>
      <c r="D259" s="93"/>
      <c r="E259" s="94">
        <v>2</v>
      </c>
      <c r="F259" s="95"/>
    </row>
    <row r="260" spans="1:6" ht="90" x14ac:dyDescent="0.2">
      <c r="A260" s="125">
        <v>150</v>
      </c>
      <c r="B260" s="96" t="s">
        <v>427</v>
      </c>
      <c r="C260" s="92">
        <v>1</v>
      </c>
      <c r="D260" s="93"/>
      <c r="E260" s="94">
        <v>6</v>
      </c>
      <c r="F260" s="95"/>
    </row>
    <row r="261" spans="1:6" ht="90" x14ac:dyDescent="0.2">
      <c r="A261" s="125">
        <v>151</v>
      </c>
      <c r="B261" s="96" t="s">
        <v>428</v>
      </c>
      <c r="C261" s="92">
        <v>1</v>
      </c>
      <c r="D261" s="93"/>
      <c r="E261" s="94">
        <v>1</v>
      </c>
      <c r="F261" s="95"/>
    </row>
    <row r="262" spans="1:6" ht="18" x14ac:dyDescent="0.2">
      <c r="A262" s="145" t="s">
        <v>10</v>
      </c>
      <c r="B262" s="146"/>
      <c r="C262" s="146"/>
      <c r="D262" s="146"/>
      <c r="E262" s="147"/>
      <c r="F262" s="89"/>
    </row>
    <row r="263" spans="1:6" ht="18" x14ac:dyDescent="0.2">
      <c r="A263" s="151" t="s">
        <v>352</v>
      </c>
      <c r="B263" s="152"/>
      <c r="C263" s="152"/>
      <c r="D263" s="152"/>
      <c r="E263" s="152"/>
      <c r="F263" s="153"/>
    </row>
    <row r="264" spans="1:6" ht="198" x14ac:dyDescent="0.2">
      <c r="A264" s="125">
        <v>152</v>
      </c>
      <c r="B264" s="99" t="s">
        <v>429</v>
      </c>
      <c r="C264" s="92">
        <v>1</v>
      </c>
      <c r="D264" s="93"/>
      <c r="E264" s="94">
        <v>9</v>
      </c>
      <c r="F264" s="95"/>
    </row>
    <row r="265" spans="1:6" ht="108" x14ac:dyDescent="0.2">
      <c r="A265" s="125">
        <v>153</v>
      </c>
      <c r="B265" s="91" t="s">
        <v>676</v>
      </c>
      <c r="C265" s="92">
        <v>1</v>
      </c>
      <c r="D265" s="93"/>
      <c r="E265" s="94">
        <v>60</v>
      </c>
      <c r="F265" s="95"/>
    </row>
    <row r="266" spans="1:6" ht="108" x14ac:dyDescent="0.2">
      <c r="A266" s="125">
        <v>154</v>
      </c>
      <c r="B266" s="99" t="s">
        <v>677</v>
      </c>
      <c r="C266" s="92">
        <v>1</v>
      </c>
      <c r="D266" s="93"/>
      <c r="E266" s="94">
        <v>9</v>
      </c>
      <c r="F266" s="95"/>
    </row>
    <row r="267" spans="1:6" ht="108" x14ac:dyDescent="0.2">
      <c r="A267" s="125">
        <v>155</v>
      </c>
      <c r="B267" s="96" t="s">
        <v>431</v>
      </c>
      <c r="C267" s="92">
        <v>1</v>
      </c>
      <c r="D267" s="93"/>
      <c r="E267" s="94">
        <v>22</v>
      </c>
      <c r="F267" s="95"/>
    </row>
    <row r="268" spans="1:6" ht="90" x14ac:dyDescent="0.2">
      <c r="A268" s="125">
        <v>156</v>
      </c>
      <c r="B268" s="98" t="s">
        <v>432</v>
      </c>
      <c r="C268" s="92">
        <v>1</v>
      </c>
      <c r="D268" s="93"/>
      <c r="E268" s="94">
        <v>30</v>
      </c>
      <c r="F268" s="95"/>
    </row>
    <row r="269" spans="1:6" ht="108" x14ac:dyDescent="0.2">
      <c r="A269" s="125">
        <v>157</v>
      </c>
      <c r="B269" s="96" t="s">
        <v>433</v>
      </c>
      <c r="C269" s="92">
        <v>1</v>
      </c>
      <c r="D269" s="93"/>
      <c r="E269" s="94">
        <v>18</v>
      </c>
      <c r="F269" s="95"/>
    </row>
    <row r="270" spans="1:6" ht="126" x14ac:dyDescent="0.2">
      <c r="A270" s="125">
        <v>158</v>
      </c>
      <c r="B270" s="99" t="s">
        <v>434</v>
      </c>
      <c r="C270" s="92">
        <v>1</v>
      </c>
      <c r="D270" s="93"/>
      <c r="E270" s="94">
        <v>18</v>
      </c>
      <c r="F270" s="95"/>
    </row>
    <row r="271" spans="1:6" ht="90" x14ac:dyDescent="0.2">
      <c r="A271" s="125">
        <v>159</v>
      </c>
      <c r="B271" s="99" t="s">
        <v>435</v>
      </c>
      <c r="C271" s="92">
        <v>1</v>
      </c>
      <c r="D271" s="93"/>
      <c r="E271" s="94">
        <v>31</v>
      </c>
      <c r="F271" s="95"/>
    </row>
    <row r="272" spans="1:6" ht="90" x14ac:dyDescent="0.2">
      <c r="A272" s="125">
        <v>160</v>
      </c>
      <c r="B272" s="98" t="s">
        <v>436</v>
      </c>
      <c r="C272" s="92">
        <v>1</v>
      </c>
      <c r="D272" s="93"/>
      <c r="E272" s="94">
        <v>15</v>
      </c>
      <c r="F272" s="95"/>
    </row>
    <row r="273" spans="1:6" ht="90" x14ac:dyDescent="0.2">
      <c r="A273" s="125">
        <v>161</v>
      </c>
      <c r="B273" s="98" t="s">
        <v>437</v>
      </c>
      <c r="C273" s="92">
        <v>1</v>
      </c>
      <c r="D273" s="93"/>
      <c r="E273" s="94">
        <v>28</v>
      </c>
      <c r="F273" s="95"/>
    </row>
    <row r="274" spans="1:6" ht="90" x14ac:dyDescent="0.2">
      <c r="A274" s="125">
        <v>162</v>
      </c>
      <c r="B274" s="98" t="s">
        <v>438</v>
      </c>
      <c r="C274" s="92">
        <v>1</v>
      </c>
      <c r="D274" s="93"/>
      <c r="E274" s="94">
        <v>26</v>
      </c>
      <c r="F274" s="95"/>
    </row>
    <row r="275" spans="1:6" ht="18" x14ac:dyDescent="0.2">
      <c r="A275" s="145" t="s">
        <v>10</v>
      </c>
      <c r="B275" s="146"/>
      <c r="C275" s="146"/>
      <c r="D275" s="146"/>
      <c r="E275" s="147"/>
      <c r="F275" s="89"/>
    </row>
    <row r="276" spans="1:6" ht="18" x14ac:dyDescent="0.2">
      <c r="A276" s="151" t="s">
        <v>386</v>
      </c>
      <c r="B276" s="152"/>
      <c r="C276" s="152"/>
      <c r="D276" s="152"/>
      <c r="E276" s="152"/>
      <c r="F276" s="153"/>
    </row>
    <row r="277" spans="1:6" ht="36" x14ac:dyDescent="0.2">
      <c r="A277" s="125">
        <v>163</v>
      </c>
      <c r="B277" s="100" t="s">
        <v>93</v>
      </c>
      <c r="C277" s="92">
        <v>1</v>
      </c>
      <c r="D277" s="101"/>
      <c r="E277" s="94">
        <v>96</v>
      </c>
      <c r="F277" s="95"/>
    </row>
    <row r="278" spans="1:6" ht="18" x14ac:dyDescent="0.2">
      <c r="A278" s="125">
        <v>164</v>
      </c>
      <c r="B278" s="100" t="s">
        <v>79</v>
      </c>
      <c r="C278" s="92">
        <v>1</v>
      </c>
      <c r="D278" s="101"/>
      <c r="E278" s="94">
        <v>48</v>
      </c>
      <c r="F278" s="95"/>
    </row>
    <row r="279" spans="1:6" ht="36" x14ac:dyDescent="0.2">
      <c r="A279" s="125">
        <v>165</v>
      </c>
      <c r="B279" s="102" t="s">
        <v>92</v>
      </c>
      <c r="C279" s="92">
        <v>1</v>
      </c>
      <c r="D279" s="101"/>
      <c r="E279" s="94">
        <v>36</v>
      </c>
      <c r="F279" s="95"/>
    </row>
    <row r="280" spans="1:6" ht="18" x14ac:dyDescent="0.2">
      <c r="A280" s="125">
        <v>166</v>
      </c>
      <c r="B280" s="102" t="s">
        <v>94</v>
      </c>
      <c r="C280" s="92">
        <v>1</v>
      </c>
      <c r="D280" s="101"/>
      <c r="E280" s="94">
        <v>48</v>
      </c>
      <c r="F280" s="95"/>
    </row>
    <row r="281" spans="1:6" ht="18" x14ac:dyDescent="0.2">
      <c r="A281" s="125">
        <v>167</v>
      </c>
      <c r="B281" s="102" t="s">
        <v>95</v>
      </c>
      <c r="C281" s="92">
        <v>1</v>
      </c>
      <c r="D281" s="101"/>
      <c r="E281" s="94">
        <v>24</v>
      </c>
      <c r="F281" s="95"/>
    </row>
    <row r="282" spans="1:6" ht="18" x14ac:dyDescent="0.2">
      <c r="A282" s="125">
        <v>168</v>
      </c>
      <c r="B282" s="102" t="s">
        <v>80</v>
      </c>
      <c r="C282" s="92">
        <v>1</v>
      </c>
      <c r="D282" s="101"/>
      <c r="E282" s="94">
        <v>144</v>
      </c>
      <c r="F282" s="95"/>
    </row>
    <row r="283" spans="1:6" ht="18" x14ac:dyDescent="0.2">
      <c r="A283" s="125">
        <v>169</v>
      </c>
      <c r="B283" s="102" t="s">
        <v>81</v>
      </c>
      <c r="C283" s="92">
        <v>1</v>
      </c>
      <c r="D283" s="101"/>
      <c r="E283" s="94">
        <v>12</v>
      </c>
      <c r="F283" s="95"/>
    </row>
    <row r="284" spans="1:6" ht="36" x14ac:dyDescent="0.2">
      <c r="A284" s="125">
        <v>170</v>
      </c>
      <c r="B284" s="102" t="s">
        <v>387</v>
      </c>
      <c r="C284" s="92">
        <v>1</v>
      </c>
      <c r="D284" s="103"/>
      <c r="E284" s="94">
        <v>6</v>
      </c>
      <c r="F284" s="95"/>
    </row>
    <row r="285" spans="1:6" ht="18" x14ac:dyDescent="0.2">
      <c r="A285" s="125">
        <v>171</v>
      </c>
      <c r="B285" s="102" t="s">
        <v>84</v>
      </c>
      <c r="C285" s="92">
        <v>1</v>
      </c>
      <c r="D285" s="103"/>
      <c r="E285" s="94">
        <v>12</v>
      </c>
      <c r="F285" s="95"/>
    </row>
    <row r="286" spans="1:6" ht="18" x14ac:dyDescent="0.2">
      <c r="A286" s="125">
        <v>172</v>
      </c>
      <c r="B286" s="102" t="s">
        <v>91</v>
      </c>
      <c r="C286" s="92">
        <v>1</v>
      </c>
      <c r="D286" s="103"/>
      <c r="E286" s="94">
        <v>36</v>
      </c>
      <c r="F286" s="95"/>
    </row>
    <row r="287" spans="1:6" ht="36" x14ac:dyDescent="0.2">
      <c r="A287" s="125">
        <v>173</v>
      </c>
      <c r="B287" s="102" t="s">
        <v>138</v>
      </c>
      <c r="C287" s="92">
        <v>1</v>
      </c>
      <c r="D287" s="103"/>
      <c r="E287" s="94">
        <v>14</v>
      </c>
      <c r="F287" s="95"/>
    </row>
    <row r="288" spans="1:6" ht="36" x14ac:dyDescent="0.2">
      <c r="A288" s="125">
        <v>174</v>
      </c>
      <c r="B288" s="102" t="s">
        <v>139</v>
      </c>
      <c r="C288" s="92">
        <v>1</v>
      </c>
      <c r="D288" s="103"/>
      <c r="E288" s="94">
        <v>12</v>
      </c>
      <c r="F288" s="95"/>
    </row>
    <row r="289" spans="1:6" ht="18" x14ac:dyDescent="0.2">
      <c r="A289" s="125">
        <v>175</v>
      </c>
      <c r="B289" s="102" t="s">
        <v>140</v>
      </c>
      <c r="C289" s="92">
        <v>1</v>
      </c>
      <c r="D289" s="103"/>
      <c r="E289" s="94">
        <v>12</v>
      </c>
      <c r="F289" s="95"/>
    </row>
    <row r="290" spans="1:6" ht="18" x14ac:dyDescent="0.2">
      <c r="A290" s="125">
        <v>176</v>
      </c>
      <c r="B290" s="102" t="s">
        <v>141</v>
      </c>
      <c r="C290" s="92">
        <v>1</v>
      </c>
      <c r="D290" s="103"/>
      <c r="E290" s="94">
        <v>12</v>
      </c>
      <c r="F290" s="95"/>
    </row>
    <row r="291" spans="1:6" ht="36" x14ac:dyDescent="0.2">
      <c r="A291" s="125">
        <v>177</v>
      </c>
      <c r="B291" s="102" t="s">
        <v>147</v>
      </c>
      <c r="C291" s="92">
        <v>1</v>
      </c>
      <c r="D291" s="103"/>
      <c r="E291" s="94">
        <v>6</v>
      </c>
      <c r="F291" s="95"/>
    </row>
    <row r="292" spans="1:6" ht="36" x14ac:dyDescent="0.2">
      <c r="A292" s="125">
        <v>178</v>
      </c>
      <c r="B292" s="102" t="s">
        <v>148</v>
      </c>
      <c r="C292" s="92">
        <v>1</v>
      </c>
      <c r="D292" s="103"/>
      <c r="E292" s="94">
        <v>6</v>
      </c>
      <c r="F292" s="95"/>
    </row>
    <row r="293" spans="1:6" ht="18" x14ac:dyDescent="0.2">
      <c r="A293" s="145" t="s">
        <v>10</v>
      </c>
      <c r="B293" s="146"/>
      <c r="C293" s="146"/>
      <c r="D293" s="146"/>
      <c r="E293" s="147"/>
      <c r="F293" s="89"/>
    </row>
    <row r="294" spans="1:6" ht="18" x14ac:dyDescent="0.2">
      <c r="A294" s="148" t="s">
        <v>439</v>
      </c>
      <c r="B294" s="149"/>
      <c r="C294" s="149"/>
      <c r="D294" s="149"/>
      <c r="E294" s="150"/>
      <c r="F294" s="89"/>
    </row>
    <row r="295" spans="1:6" ht="54" customHeight="1" x14ac:dyDescent="0.2">
      <c r="A295" s="154" t="s">
        <v>821</v>
      </c>
      <c r="B295" s="155"/>
      <c r="C295" s="155"/>
      <c r="D295" s="155"/>
      <c r="E295" s="155"/>
      <c r="F295" s="156"/>
    </row>
    <row r="296" spans="1:6" ht="18" x14ac:dyDescent="0.2">
      <c r="A296" s="154" t="s">
        <v>353</v>
      </c>
      <c r="B296" s="155"/>
      <c r="C296" s="155"/>
      <c r="D296" s="155"/>
      <c r="E296" s="155"/>
      <c r="F296" s="156"/>
    </row>
    <row r="297" spans="1:6" ht="198" x14ac:dyDescent="0.2">
      <c r="A297" s="125">
        <v>179</v>
      </c>
      <c r="B297" s="96" t="s">
        <v>704</v>
      </c>
      <c r="C297" s="109">
        <v>1</v>
      </c>
      <c r="D297" s="103"/>
      <c r="E297" s="110">
        <v>1</v>
      </c>
      <c r="F297" s="93"/>
    </row>
    <row r="298" spans="1:6" ht="180" x14ac:dyDescent="0.2">
      <c r="A298" s="125">
        <v>180</v>
      </c>
      <c r="B298" s="91" t="s">
        <v>823</v>
      </c>
      <c r="C298" s="92" t="s">
        <v>1</v>
      </c>
      <c r="D298" s="103"/>
      <c r="E298" s="94">
        <v>1</v>
      </c>
      <c r="F298" s="95"/>
    </row>
    <row r="299" spans="1:6" ht="18" x14ac:dyDescent="0.2">
      <c r="A299" s="145" t="s">
        <v>10</v>
      </c>
      <c r="B299" s="146"/>
      <c r="C299" s="146"/>
      <c r="D299" s="146"/>
      <c r="E299" s="147"/>
      <c r="F299" s="89"/>
    </row>
    <row r="300" spans="1:6" ht="18" x14ac:dyDescent="0.2">
      <c r="A300" s="148" t="s">
        <v>824</v>
      </c>
      <c r="B300" s="149"/>
      <c r="C300" s="149"/>
      <c r="D300" s="149"/>
      <c r="E300" s="150"/>
      <c r="F300" s="89"/>
    </row>
    <row r="301" spans="1:6" ht="54" customHeight="1" x14ac:dyDescent="0.2">
      <c r="A301" s="154" t="s">
        <v>703</v>
      </c>
      <c r="B301" s="155"/>
      <c r="C301" s="155"/>
      <c r="D301" s="155"/>
      <c r="E301" s="155"/>
      <c r="F301" s="156"/>
    </row>
    <row r="302" spans="1:6" ht="18" x14ac:dyDescent="0.2">
      <c r="A302" s="154" t="s">
        <v>353</v>
      </c>
      <c r="B302" s="155"/>
      <c r="C302" s="155"/>
      <c r="D302" s="155"/>
      <c r="E302" s="155"/>
      <c r="F302" s="156"/>
    </row>
    <row r="303" spans="1:6" ht="198" x14ac:dyDescent="0.2">
      <c r="A303" s="125">
        <v>181</v>
      </c>
      <c r="B303" s="96" t="s">
        <v>704</v>
      </c>
      <c r="C303" s="109">
        <v>1</v>
      </c>
      <c r="D303" s="103"/>
      <c r="E303" s="110">
        <v>2</v>
      </c>
      <c r="F303" s="93"/>
    </row>
    <row r="304" spans="1:6" ht="108" x14ac:dyDescent="0.2">
      <c r="A304" s="125">
        <v>182</v>
      </c>
      <c r="B304" s="98" t="s">
        <v>705</v>
      </c>
      <c r="C304" s="109">
        <v>1</v>
      </c>
      <c r="D304" s="103"/>
      <c r="E304" s="110">
        <v>1</v>
      </c>
      <c r="F304" s="93"/>
    </row>
    <row r="305" spans="1:6" ht="18" x14ac:dyDescent="0.2">
      <c r="A305" s="148" t="s">
        <v>10</v>
      </c>
      <c r="B305" s="149"/>
      <c r="C305" s="149"/>
      <c r="D305" s="149"/>
      <c r="E305" s="150"/>
      <c r="F305" s="88"/>
    </row>
    <row r="306" spans="1:6" ht="18" x14ac:dyDescent="0.2">
      <c r="A306" s="154" t="s">
        <v>351</v>
      </c>
      <c r="B306" s="155"/>
      <c r="C306" s="155"/>
      <c r="D306" s="155"/>
      <c r="E306" s="155"/>
      <c r="F306" s="156"/>
    </row>
    <row r="307" spans="1:6" ht="108" x14ac:dyDescent="0.2">
      <c r="A307" s="125">
        <v>183</v>
      </c>
      <c r="B307" s="96" t="s">
        <v>392</v>
      </c>
      <c r="C307" s="109">
        <v>1</v>
      </c>
      <c r="D307" s="103"/>
      <c r="E307" s="110">
        <v>1</v>
      </c>
      <c r="F307" s="93"/>
    </row>
    <row r="308" spans="1:6" ht="234" x14ac:dyDescent="0.2">
      <c r="A308" s="125">
        <v>184</v>
      </c>
      <c r="B308" s="96" t="s">
        <v>706</v>
      </c>
      <c r="C308" s="109">
        <v>1</v>
      </c>
      <c r="D308" s="103"/>
      <c r="E308" s="110">
        <v>1</v>
      </c>
      <c r="F308" s="93"/>
    </row>
    <row r="309" spans="1:6" ht="108" x14ac:dyDescent="0.2">
      <c r="A309" s="125">
        <v>185</v>
      </c>
      <c r="B309" s="96" t="s">
        <v>700</v>
      </c>
      <c r="C309" s="109">
        <v>1</v>
      </c>
      <c r="D309" s="103"/>
      <c r="E309" s="110">
        <v>1</v>
      </c>
      <c r="F309" s="93"/>
    </row>
    <row r="310" spans="1:6" ht="36" x14ac:dyDescent="0.2">
      <c r="A310" s="125">
        <v>186</v>
      </c>
      <c r="B310" s="96" t="s">
        <v>707</v>
      </c>
      <c r="C310" s="109">
        <v>1</v>
      </c>
      <c r="D310" s="103"/>
      <c r="E310" s="110">
        <v>1</v>
      </c>
      <c r="F310" s="93"/>
    </row>
    <row r="311" spans="1:6" ht="18" x14ac:dyDescent="0.2">
      <c r="A311" s="148" t="s">
        <v>10</v>
      </c>
      <c r="B311" s="149"/>
      <c r="C311" s="149"/>
      <c r="D311" s="149"/>
      <c r="E311" s="150"/>
      <c r="F311" s="88"/>
    </row>
    <row r="312" spans="1:6" ht="18" x14ac:dyDescent="0.2">
      <c r="A312" s="154" t="s">
        <v>709</v>
      </c>
      <c r="B312" s="155"/>
      <c r="C312" s="155"/>
      <c r="D312" s="155"/>
      <c r="E312" s="155"/>
      <c r="F312" s="156"/>
    </row>
    <row r="313" spans="1:6" ht="108" x14ac:dyDescent="0.2">
      <c r="A313" s="125">
        <v>187</v>
      </c>
      <c r="B313" s="96" t="s">
        <v>710</v>
      </c>
      <c r="C313" s="109">
        <v>1</v>
      </c>
      <c r="D313" s="103"/>
      <c r="E313" s="110">
        <v>6</v>
      </c>
      <c r="F313" s="93"/>
    </row>
    <row r="314" spans="1:6" ht="18" customHeight="1" x14ac:dyDescent="0.2">
      <c r="A314" s="148" t="s">
        <v>10</v>
      </c>
      <c r="B314" s="149"/>
      <c r="C314" s="149"/>
      <c r="D314" s="149"/>
      <c r="E314" s="150"/>
      <c r="F314" s="88"/>
    </row>
    <row r="315" spans="1:6" ht="18" x14ac:dyDescent="0.2">
      <c r="A315" s="148" t="s">
        <v>708</v>
      </c>
      <c r="B315" s="149"/>
      <c r="C315" s="149"/>
      <c r="D315" s="149"/>
      <c r="E315" s="150"/>
      <c r="F315" s="88"/>
    </row>
    <row r="316" spans="1:6" ht="36" customHeight="1" x14ac:dyDescent="0.2">
      <c r="A316" s="151" t="s">
        <v>440</v>
      </c>
      <c r="B316" s="152"/>
      <c r="C316" s="152"/>
      <c r="D316" s="152"/>
      <c r="E316" s="152"/>
      <c r="F316" s="153"/>
    </row>
    <row r="317" spans="1:6" ht="18" x14ac:dyDescent="0.2">
      <c r="A317" s="154" t="s">
        <v>352</v>
      </c>
      <c r="B317" s="155"/>
      <c r="C317" s="155"/>
      <c r="D317" s="155"/>
      <c r="E317" s="155"/>
      <c r="F317" s="156"/>
    </row>
    <row r="318" spans="1:6" ht="108" x14ac:dyDescent="0.2">
      <c r="A318" s="125">
        <v>188</v>
      </c>
      <c r="B318" s="96" t="s">
        <v>442</v>
      </c>
      <c r="C318" s="92">
        <v>1</v>
      </c>
      <c r="D318" s="103"/>
      <c r="E318" s="94">
        <v>2</v>
      </c>
      <c r="F318" s="95"/>
    </row>
    <row r="319" spans="1:6" ht="108" x14ac:dyDescent="0.2">
      <c r="A319" s="125">
        <v>189</v>
      </c>
      <c r="B319" s="96" t="s">
        <v>441</v>
      </c>
      <c r="C319" s="92">
        <v>1</v>
      </c>
      <c r="D319" s="103"/>
      <c r="E319" s="94">
        <v>2</v>
      </c>
      <c r="F319" s="95"/>
    </row>
    <row r="320" spans="1:6" ht="90" x14ac:dyDescent="0.2">
      <c r="A320" s="125">
        <v>190</v>
      </c>
      <c r="B320" s="91" t="s">
        <v>400</v>
      </c>
      <c r="C320" s="92">
        <v>1</v>
      </c>
      <c r="D320" s="103"/>
      <c r="E320" s="94">
        <v>25</v>
      </c>
      <c r="F320" s="95"/>
    </row>
    <row r="321" spans="1:6" ht="126" x14ac:dyDescent="0.2">
      <c r="A321" s="125">
        <v>191</v>
      </c>
      <c r="B321" s="91" t="s">
        <v>430</v>
      </c>
      <c r="C321" s="92">
        <v>1</v>
      </c>
      <c r="D321" s="103"/>
      <c r="E321" s="94">
        <v>4</v>
      </c>
      <c r="F321" s="95"/>
    </row>
    <row r="322" spans="1:6" ht="108" x14ac:dyDescent="0.2">
      <c r="A322" s="125">
        <v>192</v>
      </c>
      <c r="B322" s="98" t="s">
        <v>405</v>
      </c>
      <c r="C322" s="92">
        <v>1</v>
      </c>
      <c r="D322" s="103"/>
      <c r="E322" s="94">
        <v>8</v>
      </c>
      <c r="F322" s="95"/>
    </row>
    <row r="323" spans="1:6" ht="90" x14ac:dyDescent="0.2">
      <c r="A323" s="125">
        <v>193</v>
      </c>
      <c r="B323" s="98" t="s">
        <v>407</v>
      </c>
      <c r="C323" s="92">
        <v>1</v>
      </c>
      <c r="D323" s="103"/>
      <c r="E323" s="94">
        <v>25</v>
      </c>
      <c r="F323" s="95"/>
    </row>
    <row r="324" spans="1:6" ht="18" x14ac:dyDescent="0.2">
      <c r="A324" s="145" t="s">
        <v>10</v>
      </c>
      <c r="B324" s="146"/>
      <c r="C324" s="146"/>
      <c r="D324" s="146"/>
      <c r="E324" s="147"/>
      <c r="F324" s="89"/>
    </row>
    <row r="325" spans="1:6" ht="18" x14ac:dyDescent="0.2">
      <c r="A325" s="154" t="s">
        <v>353</v>
      </c>
      <c r="B325" s="155"/>
      <c r="C325" s="155"/>
      <c r="D325" s="155"/>
      <c r="E325" s="155"/>
      <c r="F325" s="156"/>
    </row>
    <row r="326" spans="1:6" ht="198" x14ac:dyDescent="0.2">
      <c r="A326" s="125">
        <v>194</v>
      </c>
      <c r="B326" s="85" t="s">
        <v>573</v>
      </c>
      <c r="C326" s="92" t="s">
        <v>1</v>
      </c>
      <c r="D326" s="103"/>
      <c r="E326" s="94">
        <v>2</v>
      </c>
      <c r="F326" s="95"/>
    </row>
    <row r="327" spans="1:6" ht="18" x14ac:dyDescent="0.2">
      <c r="A327" s="145" t="s">
        <v>10</v>
      </c>
      <c r="B327" s="146"/>
      <c r="C327" s="146"/>
      <c r="D327" s="146"/>
      <c r="E327" s="147"/>
      <c r="F327" s="89"/>
    </row>
    <row r="328" spans="1:6" ht="18" x14ac:dyDescent="0.2">
      <c r="A328" s="154" t="s">
        <v>351</v>
      </c>
      <c r="B328" s="155"/>
      <c r="C328" s="155"/>
      <c r="D328" s="155"/>
      <c r="E328" s="155"/>
      <c r="F328" s="156"/>
    </row>
    <row r="329" spans="1:6" ht="108" x14ac:dyDescent="0.2">
      <c r="A329" s="125">
        <v>195</v>
      </c>
      <c r="B329" s="96" t="s">
        <v>392</v>
      </c>
      <c r="C329" s="92">
        <v>1</v>
      </c>
      <c r="D329" s="103"/>
      <c r="E329" s="94">
        <v>1</v>
      </c>
      <c r="F329" s="95"/>
    </row>
    <row r="330" spans="1:6" ht="409" x14ac:dyDescent="0.2">
      <c r="A330" s="125">
        <v>196</v>
      </c>
      <c r="B330" s="90" t="s">
        <v>388</v>
      </c>
      <c r="C330" s="92">
        <v>1</v>
      </c>
      <c r="D330" s="103"/>
      <c r="E330" s="94">
        <v>1</v>
      </c>
      <c r="F330" s="95"/>
    </row>
    <row r="331" spans="1:6" ht="234" x14ac:dyDescent="0.2">
      <c r="A331" s="125">
        <v>197</v>
      </c>
      <c r="B331" s="96" t="s">
        <v>827</v>
      </c>
      <c r="C331" s="92">
        <v>1</v>
      </c>
      <c r="D331" s="103"/>
      <c r="E331" s="94">
        <v>2</v>
      </c>
      <c r="F331" s="95"/>
    </row>
    <row r="332" spans="1:6" ht="18" x14ac:dyDescent="0.2">
      <c r="A332" s="145" t="s">
        <v>10</v>
      </c>
      <c r="B332" s="146"/>
      <c r="C332" s="146"/>
      <c r="D332" s="146"/>
      <c r="E332" s="147"/>
      <c r="F332" s="104"/>
    </row>
    <row r="333" spans="1:6" ht="18" x14ac:dyDescent="0.2">
      <c r="A333" s="154" t="s">
        <v>281</v>
      </c>
      <c r="B333" s="155"/>
      <c r="C333" s="155"/>
      <c r="D333" s="155"/>
      <c r="E333" s="155"/>
      <c r="F333" s="156"/>
    </row>
    <row r="334" spans="1:6" ht="72" x14ac:dyDescent="0.2">
      <c r="A334" s="125">
        <v>198</v>
      </c>
      <c r="B334" s="98" t="s">
        <v>99</v>
      </c>
      <c r="C334" s="94">
        <v>1</v>
      </c>
      <c r="D334" s="93"/>
      <c r="E334" s="94">
        <v>12</v>
      </c>
      <c r="F334" s="95"/>
    </row>
    <row r="335" spans="1:6" ht="90" x14ac:dyDescent="0.2">
      <c r="A335" s="125">
        <v>199</v>
      </c>
      <c r="B335" s="98" t="s">
        <v>100</v>
      </c>
      <c r="C335" s="94">
        <v>1</v>
      </c>
      <c r="D335" s="93"/>
      <c r="E335" s="94">
        <v>24</v>
      </c>
      <c r="F335" s="95"/>
    </row>
    <row r="336" spans="1:6" ht="36" x14ac:dyDescent="0.2">
      <c r="A336" s="125">
        <v>200</v>
      </c>
      <c r="B336" s="98" t="s">
        <v>152</v>
      </c>
      <c r="C336" s="94" t="s">
        <v>107</v>
      </c>
      <c r="D336" s="93"/>
      <c r="E336" s="94">
        <v>12</v>
      </c>
      <c r="F336" s="95"/>
    </row>
    <row r="337" spans="1:6" ht="18" x14ac:dyDescent="0.2">
      <c r="A337" s="125">
        <v>201</v>
      </c>
      <c r="B337" s="105" t="s">
        <v>111</v>
      </c>
      <c r="C337" s="94">
        <v>1</v>
      </c>
      <c r="D337" s="93"/>
      <c r="E337" s="94">
        <v>6</v>
      </c>
      <c r="F337" s="95"/>
    </row>
    <row r="338" spans="1:6" ht="18" x14ac:dyDescent="0.2">
      <c r="A338" s="125">
        <v>202</v>
      </c>
      <c r="B338" s="105" t="s">
        <v>112</v>
      </c>
      <c r="C338" s="94">
        <v>1</v>
      </c>
      <c r="D338" s="93"/>
      <c r="E338" s="94">
        <v>6</v>
      </c>
      <c r="F338" s="95"/>
    </row>
    <row r="339" spans="1:6" ht="18" x14ac:dyDescent="0.2">
      <c r="A339" s="125">
        <v>203</v>
      </c>
      <c r="B339" s="105" t="s">
        <v>113</v>
      </c>
      <c r="C339" s="94" t="s">
        <v>114</v>
      </c>
      <c r="D339" s="93"/>
      <c r="E339" s="94">
        <v>6</v>
      </c>
      <c r="F339" s="95"/>
    </row>
    <row r="340" spans="1:6" ht="18" x14ac:dyDescent="0.2">
      <c r="A340" s="125">
        <v>204</v>
      </c>
      <c r="B340" s="105" t="s">
        <v>115</v>
      </c>
      <c r="C340" s="94" t="s">
        <v>116</v>
      </c>
      <c r="D340" s="93"/>
      <c r="E340" s="94">
        <v>12</v>
      </c>
      <c r="F340" s="95"/>
    </row>
    <row r="341" spans="1:6" ht="18" x14ac:dyDescent="0.2">
      <c r="A341" s="125">
        <v>205</v>
      </c>
      <c r="B341" s="105" t="s">
        <v>117</v>
      </c>
      <c r="C341" s="94" t="s">
        <v>107</v>
      </c>
      <c r="D341" s="93"/>
      <c r="E341" s="94">
        <v>2</v>
      </c>
      <c r="F341" s="95"/>
    </row>
    <row r="342" spans="1:6" ht="18" x14ac:dyDescent="0.2">
      <c r="A342" s="125">
        <v>206</v>
      </c>
      <c r="B342" s="105" t="s">
        <v>118</v>
      </c>
      <c r="C342" s="94">
        <v>1</v>
      </c>
      <c r="D342" s="93"/>
      <c r="E342" s="94">
        <v>12</v>
      </c>
      <c r="F342" s="95"/>
    </row>
    <row r="343" spans="1:6" ht="18" x14ac:dyDescent="0.2">
      <c r="A343" s="125">
        <v>207</v>
      </c>
      <c r="B343" s="105" t="s">
        <v>119</v>
      </c>
      <c r="C343" s="94" t="s">
        <v>107</v>
      </c>
      <c r="D343" s="93"/>
      <c r="E343" s="94">
        <v>12</v>
      </c>
      <c r="F343" s="95"/>
    </row>
    <row r="344" spans="1:6" ht="18" x14ac:dyDescent="0.2">
      <c r="A344" s="125">
        <v>208</v>
      </c>
      <c r="B344" s="105" t="s">
        <v>120</v>
      </c>
      <c r="C344" s="94" t="s">
        <v>107</v>
      </c>
      <c r="D344" s="93"/>
      <c r="E344" s="94">
        <v>12</v>
      </c>
      <c r="F344" s="95"/>
    </row>
    <row r="345" spans="1:6" ht="18" x14ac:dyDescent="0.2">
      <c r="A345" s="125">
        <v>209</v>
      </c>
      <c r="B345" s="105" t="s">
        <v>121</v>
      </c>
      <c r="C345" s="94" t="s">
        <v>107</v>
      </c>
      <c r="D345" s="93"/>
      <c r="E345" s="94">
        <v>12</v>
      </c>
      <c r="F345" s="95"/>
    </row>
    <row r="346" spans="1:6" ht="18" x14ac:dyDescent="0.2">
      <c r="A346" s="125">
        <v>210</v>
      </c>
      <c r="B346" s="105" t="s">
        <v>122</v>
      </c>
      <c r="C346" s="94">
        <v>1</v>
      </c>
      <c r="D346" s="93"/>
      <c r="E346" s="94">
        <v>12</v>
      </c>
      <c r="F346" s="95"/>
    </row>
    <row r="347" spans="1:6" ht="18" x14ac:dyDescent="0.2">
      <c r="A347" s="125">
        <v>211</v>
      </c>
      <c r="B347" s="105" t="s">
        <v>123</v>
      </c>
      <c r="C347" s="94">
        <v>1</v>
      </c>
      <c r="D347" s="93"/>
      <c r="E347" s="94">
        <v>12</v>
      </c>
      <c r="F347" s="95"/>
    </row>
    <row r="348" spans="1:6" ht="18" x14ac:dyDescent="0.2">
      <c r="A348" s="125">
        <v>212</v>
      </c>
      <c r="B348" s="105" t="s">
        <v>124</v>
      </c>
      <c r="C348" s="94">
        <v>1</v>
      </c>
      <c r="D348" s="93"/>
      <c r="E348" s="94">
        <v>6</v>
      </c>
      <c r="F348" s="95"/>
    </row>
    <row r="349" spans="1:6" ht="18" x14ac:dyDescent="0.2">
      <c r="A349" s="125">
        <v>213</v>
      </c>
      <c r="B349" s="105" t="s">
        <v>125</v>
      </c>
      <c r="C349" s="94">
        <v>1</v>
      </c>
      <c r="D349" s="93"/>
      <c r="E349" s="94">
        <v>6</v>
      </c>
      <c r="F349" s="95"/>
    </row>
    <row r="350" spans="1:6" ht="18" x14ac:dyDescent="0.2">
      <c r="A350" s="125">
        <v>214</v>
      </c>
      <c r="B350" s="105" t="s">
        <v>126</v>
      </c>
      <c r="C350" s="94">
        <v>1</v>
      </c>
      <c r="D350" s="93"/>
      <c r="E350" s="94">
        <v>12</v>
      </c>
      <c r="F350" s="95"/>
    </row>
    <row r="351" spans="1:6" ht="18" x14ac:dyDescent="0.2">
      <c r="A351" s="125">
        <v>215</v>
      </c>
      <c r="B351" s="105" t="s">
        <v>127</v>
      </c>
      <c r="C351" s="94">
        <v>1</v>
      </c>
      <c r="D351" s="93"/>
      <c r="E351" s="94">
        <v>12</v>
      </c>
      <c r="F351" s="95"/>
    </row>
    <row r="352" spans="1:6" ht="18" x14ac:dyDescent="0.2">
      <c r="A352" s="125">
        <v>216</v>
      </c>
      <c r="B352" s="105" t="s">
        <v>128</v>
      </c>
      <c r="C352" s="94" t="s">
        <v>107</v>
      </c>
      <c r="D352" s="93"/>
      <c r="E352" s="94">
        <v>12</v>
      </c>
      <c r="F352" s="95"/>
    </row>
    <row r="353" spans="1:6" ht="18" x14ac:dyDescent="0.2">
      <c r="A353" s="125">
        <v>217</v>
      </c>
      <c r="B353" s="105" t="s">
        <v>157</v>
      </c>
      <c r="C353" s="94" t="s">
        <v>134</v>
      </c>
      <c r="D353" s="93"/>
      <c r="E353" s="94">
        <v>12</v>
      </c>
      <c r="F353" s="95"/>
    </row>
    <row r="354" spans="1:6" ht="18" x14ac:dyDescent="0.2">
      <c r="A354" s="125">
        <v>218</v>
      </c>
      <c r="B354" s="105" t="s">
        <v>154</v>
      </c>
      <c r="C354" s="94">
        <v>1</v>
      </c>
      <c r="D354" s="93"/>
      <c r="E354" s="94">
        <v>12</v>
      </c>
      <c r="F354" s="95"/>
    </row>
    <row r="355" spans="1:6" ht="18" x14ac:dyDescent="0.2">
      <c r="A355" s="125">
        <v>219</v>
      </c>
      <c r="B355" s="105" t="s">
        <v>155</v>
      </c>
      <c r="C355" s="94">
        <v>1</v>
      </c>
      <c r="D355" s="93"/>
      <c r="E355" s="94">
        <v>12</v>
      </c>
      <c r="F355" s="95"/>
    </row>
    <row r="356" spans="1:6" ht="18" x14ac:dyDescent="0.2">
      <c r="A356" s="125">
        <v>220</v>
      </c>
      <c r="B356" s="105" t="s">
        <v>156</v>
      </c>
      <c r="C356" s="94">
        <v>1</v>
      </c>
      <c r="D356" s="93"/>
      <c r="E356" s="94">
        <v>12</v>
      </c>
      <c r="F356" s="95"/>
    </row>
    <row r="357" spans="1:6" ht="18" x14ac:dyDescent="0.2">
      <c r="A357" s="125">
        <v>221</v>
      </c>
      <c r="B357" s="105" t="s">
        <v>158</v>
      </c>
      <c r="C357" s="94">
        <v>1</v>
      </c>
      <c r="D357" s="93"/>
      <c r="E357" s="94">
        <v>12</v>
      </c>
      <c r="F357" s="95"/>
    </row>
    <row r="358" spans="1:6" ht="18" x14ac:dyDescent="0.2">
      <c r="A358" s="125">
        <v>222</v>
      </c>
      <c r="B358" s="105" t="s">
        <v>160</v>
      </c>
      <c r="C358" s="94" t="s">
        <v>159</v>
      </c>
      <c r="D358" s="93"/>
      <c r="E358" s="94">
        <v>2</v>
      </c>
      <c r="F358" s="95"/>
    </row>
    <row r="359" spans="1:6" ht="36" x14ac:dyDescent="0.2">
      <c r="A359" s="125">
        <v>223</v>
      </c>
      <c r="B359" s="105" t="s">
        <v>161</v>
      </c>
      <c r="C359" s="94" t="s">
        <v>159</v>
      </c>
      <c r="D359" s="93"/>
      <c r="E359" s="94">
        <v>2</v>
      </c>
      <c r="F359" s="95"/>
    </row>
    <row r="360" spans="1:6" ht="36" x14ac:dyDescent="0.2">
      <c r="A360" s="125">
        <v>224</v>
      </c>
      <c r="B360" s="105" t="s">
        <v>162</v>
      </c>
      <c r="C360" s="94">
        <v>1</v>
      </c>
      <c r="D360" s="93"/>
      <c r="E360" s="94">
        <v>6</v>
      </c>
      <c r="F360" s="95"/>
    </row>
    <row r="361" spans="1:6" ht="18" x14ac:dyDescent="0.2">
      <c r="A361" s="125">
        <v>225</v>
      </c>
      <c r="B361" s="105" t="s">
        <v>163</v>
      </c>
      <c r="C361" s="94" t="s">
        <v>134</v>
      </c>
      <c r="D361" s="93"/>
      <c r="E361" s="94">
        <v>3</v>
      </c>
      <c r="F361" s="95"/>
    </row>
    <row r="362" spans="1:6" ht="36" x14ac:dyDescent="0.2">
      <c r="A362" s="125">
        <v>226</v>
      </c>
      <c r="B362" s="105" t="s">
        <v>164</v>
      </c>
      <c r="C362" s="94" t="s">
        <v>134</v>
      </c>
      <c r="D362" s="93"/>
      <c r="E362" s="94">
        <v>3</v>
      </c>
      <c r="F362" s="95"/>
    </row>
    <row r="363" spans="1:6" ht="36" x14ac:dyDescent="0.2">
      <c r="A363" s="125">
        <v>227</v>
      </c>
      <c r="B363" s="105" t="s">
        <v>166</v>
      </c>
      <c r="C363" s="94">
        <v>1</v>
      </c>
      <c r="D363" s="93"/>
      <c r="E363" s="94">
        <v>1</v>
      </c>
      <c r="F363" s="95"/>
    </row>
    <row r="364" spans="1:6" ht="18" x14ac:dyDescent="0.2">
      <c r="A364" s="125">
        <v>228</v>
      </c>
      <c r="B364" s="105" t="s">
        <v>167</v>
      </c>
      <c r="C364" s="94" t="s">
        <v>107</v>
      </c>
      <c r="D364" s="93"/>
      <c r="E364" s="94">
        <v>6</v>
      </c>
      <c r="F364" s="95"/>
    </row>
    <row r="365" spans="1:6" ht="18" x14ac:dyDescent="0.2">
      <c r="A365" s="125">
        <v>229</v>
      </c>
      <c r="B365" s="105" t="s">
        <v>168</v>
      </c>
      <c r="C365" s="94" t="s">
        <v>107</v>
      </c>
      <c r="D365" s="93"/>
      <c r="E365" s="94">
        <v>6</v>
      </c>
      <c r="F365" s="95"/>
    </row>
    <row r="366" spans="1:6" ht="18" x14ac:dyDescent="0.2">
      <c r="A366" s="125">
        <v>230</v>
      </c>
      <c r="B366" s="105" t="s">
        <v>169</v>
      </c>
      <c r="C366" s="94" t="s">
        <v>107</v>
      </c>
      <c r="D366" s="93"/>
      <c r="E366" s="94">
        <v>6</v>
      </c>
      <c r="F366" s="95"/>
    </row>
    <row r="367" spans="1:6" ht="18" x14ac:dyDescent="0.2">
      <c r="A367" s="125">
        <v>231</v>
      </c>
      <c r="B367" s="105" t="s">
        <v>170</v>
      </c>
      <c r="C367" s="94" t="s">
        <v>107</v>
      </c>
      <c r="D367" s="93"/>
      <c r="E367" s="94">
        <v>6</v>
      </c>
      <c r="F367" s="95"/>
    </row>
    <row r="368" spans="1:6" ht="18" x14ac:dyDescent="0.2">
      <c r="A368" s="145" t="s">
        <v>10</v>
      </c>
      <c r="B368" s="146"/>
      <c r="C368" s="146"/>
      <c r="D368" s="146"/>
      <c r="E368" s="147"/>
      <c r="F368" s="104"/>
    </row>
    <row r="369" spans="1:6" ht="18" x14ac:dyDescent="0.2">
      <c r="A369" s="154" t="s">
        <v>386</v>
      </c>
      <c r="B369" s="155"/>
      <c r="C369" s="155"/>
      <c r="D369" s="155"/>
      <c r="E369" s="155"/>
      <c r="F369" s="156"/>
    </row>
    <row r="370" spans="1:6" ht="36" x14ac:dyDescent="0.2">
      <c r="A370" s="125">
        <v>232</v>
      </c>
      <c r="B370" s="100" t="s">
        <v>93</v>
      </c>
      <c r="C370" s="106">
        <v>1</v>
      </c>
      <c r="D370" s="93"/>
      <c r="E370" s="107">
        <v>144</v>
      </c>
      <c r="F370" s="95"/>
    </row>
    <row r="371" spans="1:6" ht="18" x14ac:dyDescent="0.2">
      <c r="A371" s="125">
        <v>233</v>
      </c>
      <c r="B371" s="100" t="s">
        <v>79</v>
      </c>
      <c r="C371" s="106">
        <v>1</v>
      </c>
      <c r="D371" s="93"/>
      <c r="E371" s="107">
        <v>49</v>
      </c>
      <c r="F371" s="95"/>
    </row>
    <row r="372" spans="1:6" ht="36" x14ac:dyDescent="0.2">
      <c r="A372" s="125">
        <v>234</v>
      </c>
      <c r="B372" s="102" t="s">
        <v>92</v>
      </c>
      <c r="C372" s="106">
        <v>1</v>
      </c>
      <c r="D372" s="93"/>
      <c r="E372" s="107">
        <v>48</v>
      </c>
      <c r="F372" s="95"/>
    </row>
    <row r="373" spans="1:6" ht="18" x14ac:dyDescent="0.2">
      <c r="A373" s="125">
        <v>235</v>
      </c>
      <c r="B373" s="102" t="s">
        <v>94</v>
      </c>
      <c r="C373" s="106">
        <v>1</v>
      </c>
      <c r="D373" s="93"/>
      <c r="E373" s="107">
        <v>96</v>
      </c>
      <c r="F373" s="95"/>
    </row>
    <row r="374" spans="1:6" ht="18" x14ac:dyDescent="0.2">
      <c r="A374" s="125">
        <v>236</v>
      </c>
      <c r="B374" s="102" t="s">
        <v>95</v>
      </c>
      <c r="C374" s="106">
        <v>1</v>
      </c>
      <c r="D374" s="93"/>
      <c r="E374" s="107">
        <v>12</v>
      </c>
      <c r="F374" s="95"/>
    </row>
    <row r="375" spans="1:6" ht="18" x14ac:dyDescent="0.2">
      <c r="A375" s="125">
        <v>237</v>
      </c>
      <c r="B375" s="102" t="s">
        <v>80</v>
      </c>
      <c r="C375" s="106">
        <v>1</v>
      </c>
      <c r="D375" s="93"/>
      <c r="E375" s="107">
        <v>72</v>
      </c>
      <c r="F375" s="95"/>
    </row>
    <row r="376" spans="1:6" ht="18" x14ac:dyDescent="0.2">
      <c r="A376" s="125">
        <v>238</v>
      </c>
      <c r="B376" s="102" t="s">
        <v>81</v>
      </c>
      <c r="C376" s="106">
        <v>1</v>
      </c>
      <c r="D376" s="93"/>
      <c r="E376" s="107">
        <v>12</v>
      </c>
      <c r="F376" s="95"/>
    </row>
    <row r="377" spans="1:6" ht="36" x14ac:dyDescent="0.2">
      <c r="A377" s="125">
        <v>239</v>
      </c>
      <c r="B377" s="102" t="s">
        <v>83</v>
      </c>
      <c r="C377" s="106">
        <v>1</v>
      </c>
      <c r="D377" s="103"/>
      <c r="E377" s="107">
        <v>6</v>
      </c>
      <c r="F377" s="95"/>
    </row>
    <row r="378" spans="1:6" ht="18" x14ac:dyDescent="0.2">
      <c r="A378" s="125">
        <v>240</v>
      </c>
      <c r="B378" s="102" t="s">
        <v>84</v>
      </c>
      <c r="C378" s="106">
        <v>1</v>
      </c>
      <c r="D378" s="103"/>
      <c r="E378" s="107">
        <v>6</v>
      </c>
      <c r="F378" s="95"/>
    </row>
    <row r="379" spans="1:6" ht="18" x14ac:dyDescent="0.2">
      <c r="A379" s="125">
        <v>241</v>
      </c>
      <c r="B379" s="102" t="s">
        <v>86</v>
      </c>
      <c r="C379" s="106">
        <v>1</v>
      </c>
      <c r="D379" s="103"/>
      <c r="E379" s="107">
        <v>6</v>
      </c>
      <c r="F379" s="95"/>
    </row>
    <row r="380" spans="1:6" ht="36" x14ac:dyDescent="0.2">
      <c r="A380" s="125">
        <v>242</v>
      </c>
      <c r="B380" s="102" t="s">
        <v>87</v>
      </c>
      <c r="C380" s="106">
        <v>1</v>
      </c>
      <c r="D380" s="103"/>
      <c r="E380" s="107">
        <v>6</v>
      </c>
      <c r="F380" s="95"/>
    </row>
    <row r="381" spans="1:6" ht="18" x14ac:dyDescent="0.2">
      <c r="A381" s="125">
        <v>243</v>
      </c>
      <c r="B381" s="102" t="s">
        <v>91</v>
      </c>
      <c r="C381" s="106">
        <v>1</v>
      </c>
      <c r="D381" s="103"/>
      <c r="E381" s="107">
        <v>24</v>
      </c>
      <c r="F381" s="95"/>
    </row>
    <row r="382" spans="1:6" ht="36" x14ac:dyDescent="0.2">
      <c r="A382" s="125">
        <v>244</v>
      </c>
      <c r="B382" s="102" t="s">
        <v>138</v>
      </c>
      <c r="C382" s="106">
        <v>1</v>
      </c>
      <c r="D382" s="103"/>
      <c r="E382" s="107">
        <v>12</v>
      </c>
      <c r="F382" s="95"/>
    </row>
    <row r="383" spans="1:6" ht="36" x14ac:dyDescent="0.2">
      <c r="A383" s="125">
        <v>245</v>
      </c>
      <c r="B383" s="102" t="s">
        <v>139</v>
      </c>
      <c r="C383" s="106">
        <v>1</v>
      </c>
      <c r="D383" s="103"/>
      <c r="E383" s="107">
        <v>6</v>
      </c>
      <c r="F383" s="95"/>
    </row>
    <row r="384" spans="1:6" ht="18" x14ac:dyDescent="0.2">
      <c r="A384" s="125">
        <v>246</v>
      </c>
      <c r="B384" s="102" t="s">
        <v>140</v>
      </c>
      <c r="C384" s="106">
        <v>1</v>
      </c>
      <c r="D384" s="103"/>
      <c r="E384" s="107">
        <v>12</v>
      </c>
      <c r="F384" s="95"/>
    </row>
    <row r="385" spans="1:6" ht="18" x14ac:dyDescent="0.2">
      <c r="A385" s="125">
        <v>247</v>
      </c>
      <c r="B385" s="102" t="s">
        <v>141</v>
      </c>
      <c r="C385" s="106">
        <v>1</v>
      </c>
      <c r="D385" s="103"/>
      <c r="E385" s="107">
        <v>12</v>
      </c>
      <c r="F385" s="95"/>
    </row>
    <row r="386" spans="1:6" ht="36" x14ac:dyDescent="0.2">
      <c r="A386" s="125">
        <v>248</v>
      </c>
      <c r="B386" s="102" t="s">
        <v>142</v>
      </c>
      <c r="C386" s="106">
        <v>1</v>
      </c>
      <c r="D386" s="103"/>
      <c r="E386" s="107">
        <v>15</v>
      </c>
      <c r="F386" s="95"/>
    </row>
    <row r="387" spans="1:6" ht="18" x14ac:dyDescent="0.2">
      <c r="A387" s="125">
        <v>249</v>
      </c>
      <c r="B387" s="102" t="s">
        <v>143</v>
      </c>
      <c r="C387" s="106">
        <v>1</v>
      </c>
      <c r="D387" s="103"/>
      <c r="E387" s="107">
        <v>30</v>
      </c>
      <c r="F387" s="95"/>
    </row>
    <row r="388" spans="1:6" ht="18" x14ac:dyDescent="0.2">
      <c r="A388" s="125">
        <v>250</v>
      </c>
      <c r="B388" s="102" t="s">
        <v>144</v>
      </c>
      <c r="C388" s="106">
        <v>1</v>
      </c>
      <c r="D388" s="103"/>
      <c r="E388" s="107">
        <v>12</v>
      </c>
      <c r="F388" s="95"/>
    </row>
    <row r="389" spans="1:6" ht="18" x14ac:dyDescent="0.2">
      <c r="A389" s="125">
        <v>251</v>
      </c>
      <c r="B389" s="102" t="s">
        <v>145</v>
      </c>
      <c r="C389" s="106">
        <v>1</v>
      </c>
      <c r="D389" s="103"/>
      <c r="E389" s="107">
        <v>12</v>
      </c>
      <c r="F389" s="95"/>
    </row>
    <row r="390" spans="1:6" ht="18" x14ac:dyDescent="0.2">
      <c r="A390" s="125">
        <v>252</v>
      </c>
      <c r="B390" s="102" t="s">
        <v>82</v>
      </c>
      <c r="C390" s="106">
        <v>1</v>
      </c>
      <c r="D390" s="103"/>
      <c r="E390" s="107">
        <v>12</v>
      </c>
      <c r="F390" s="95"/>
    </row>
    <row r="391" spans="1:6" ht="36" x14ac:dyDescent="0.2">
      <c r="A391" s="125">
        <v>253</v>
      </c>
      <c r="B391" s="102" t="s">
        <v>148</v>
      </c>
      <c r="C391" s="106">
        <v>1</v>
      </c>
      <c r="D391" s="103"/>
      <c r="E391" s="107">
        <v>3</v>
      </c>
      <c r="F391" s="95"/>
    </row>
    <row r="392" spans="1:6" ht="36" x14ac:dyDescent="0.2">
      <c r="A392" s="125">
        <v>254</v>
      </c>
      <c r="B392" s="108" t="s">
        <v>21</v>
      </c>
      <c r="C392" s="109">
        <v>1</v>
      </c>
      <c r="D392" s="93"/>
      <c r="E392" s="110">
        <v>3</v>
      </c>
      <c r="F392" s="95"/>
    </row>
    <row r="393" spans="1:6" ht="36" x14ac:dyDescent="0.2">
      <c r="A393" s="125">
        <v>255</v>
      </c>
      <c r="B393" s="108" t="s">
        <v>22</v>
      </c>
      <c r="C393" s="109">
        <v>1</v>
      </c>
      <c r="D393" s="93"/>
      <c r="E393" s="110">
        <v>6</v>
      </c>
      <c r="F393" s="95"/>
    </row>
    <row r="394" spans="1:6" ht="18" x14ac:dyDescent="0.2">
      <c r="A394" s="125">
        <v>256</v>
      </c>
      <c r="B394" s="108" t="s">
        <v>23</v>
      </c>
      <c r="C394" s="109">
        <v>1</v>
      </c>
      <c r="D394" s="93"/>
      <c r="E394" s="110">
        <v>13</v>
      </c>
      <c r="F394" s="95"/>
    </row>
    <row r="395" spans="1:6" ht="36" x14ac:dyDescent="0.2">
      <c r="A395" s="125">
        <v>257</v>
      </c>
      <c r="B395" s="108" t="s">
        <v>24</v>
      </c>
      <c r="C395" s="109">
        <v>1</v>
      </c>
      <c r="D395" s="93"/>
      <c r="E395" s="110">
        <v>6</v>
      </c>
      <c r="F395" s="95"/>
    </row>
    <row r="396" spans="1:6" ht="36" x14ac:dyDescent="0.2">
      <c r="A396" s="125">
        <v>258</v>
      </c>
      <c r="B396" s="108" t="s">
        <v>25</v>
      </c>
      <c r="C396" s="109">
        <v>1</v>
      </c>
      <c r="D396" s="93"/>
      <c r="E396" s="110">
        <v>12</v>
      </c>
      <c r="F396" s="95"/>
    </row>
    <row r="397" spans="1:6" ht="18" x14ac:dyDescent="0.2">
      <c r="A397" s="125">
        <v>259</v>
      </c>
      <c r="B397" s="108" t="s">
        <v>26</v>
      </c>
      <c r="C397" s="109">
        <v>1</v>
      </c>
      <c r="D397" s="93"/>
      <c r="E397" s="110">
        <v>6</v>
      </c>
      <c r="F397" s="95"/>
    </row>
    <row r="398" spans="1:6" ht="18" x14ac:dyDescent="0.2">
      <c r="A398" s="125">
        <v>260</v>
      </c>
      <c r="B398" s="108" t="s">
        <v>27</v>
      </c>
      <c r="C398" s="109">
        <v>1</v>
      </c>
      <c r="D398" s="93"/>
      <c r="E398" s="110">
        <v>6</v>
      </c>
      <c r="F398" s="95"/>
    </row>
    <row r="399" spans="1:6" ht="36" x14ac:dyDescent="0.2">
      <c r="A399" s="125">
        <v>261</v>
      </c>
      <c r="B399" s="108" t="s">
        <v>29</v>
      </c>
      <c r="C399" s="109">
        <v>1</v>
      </c>
      <c r="D399" s="93"/>
      <c r="E399" s="110">
        <v>3</v>
      </c>
      <c r="F399" s="95"/>
    </row>
    <row r="400" spans="1:6" ht="18" x14ac:dyDescent="0.2">
      <c r="A400" s="125">
        <v>262</v>
      </c>
      <c r="B400" s="108" t="s">
        <v>30</v>
      </c>
      <c r="C400" s="109">
        <v>1</v>
      </c>
      <c r="D400" s="93"/>
      <c r="E400" s="110">
        <v>7</v>
      </c>
      <c r="F400" s="95"/>
    </row>
    <row r="401" spans="1:6" ht="18" x14ac:dyDescent="0.2">
      <c r="A401" s="125">
        <v>263</v>
      </c>
      <c r="B401" s="108" t="s">
        <v>31</v>
      </c>
      <c r="C401" s="109">
        <v>1</v>
      </c>
      <c r="D401" s="93"/>
      <c r="E401" s="110">
        <v>6</v>
      </c>
      <c r="F401" s="95"/>
    </row>
    <row r="402" spans="1:6" ht="18" x14ac:dyDescent="0.2">
      <c r="A402" s="125">
        <v>264</v>
      </c>
      <c r="B402" s="108" t="s">
        <v>32</v>
      </c>
      <c r="C402" s="109">
        <v>1</v>
      </c>
      <c r="D402" s="93"/>
      <c r="E402" s="110">
        <v>3</v>
      </c>
      <c r="F402" s="95"/>
    </row>
    <row r="403" spans="1:6" ht="18" x14ac:dyDescent="0.2">
      <c r="A403" s="145" t="s">
        <v>10</v>
      </c>
      <c r="B403" s="146"/>
      <c r="C403" s="146"/>
      <c r="D403" s="146"/>
      <c r="E403" s="147"/>
      <c r="F403" s="89"/>
    </row>
    <row r="404" spans="1:6" ht="18" x14ac:dyDescent="0.2">
      <c r="A404" s="154" t="s">
        <v>444</v>
      </c>
      <c r="B404" s="155"/>
      <c r="C404" s="155"/>
      <c r="D404" s="155"/>
      <c r="E404" s="155"/>
      <c r="F404" s="156"/>
    </row>
    <row r="405" spans="1:6" ht="36" x14ac:dyDescent="0.2">
      <c r="A405" s="125">
        <v>265</v>
      </c>
      <c r="B405" s="90" t="s">
        <v>443</v>
      </c>
      <c r="C405" s="92" t="s">
        <v>1</v>
      </c>
      <c r="D405" s="103"/>
      <c r="E405" s="94">
        <v>2</v>
      </c>
      <c r="F405" s="95"/>
    </row>
    <row r="406" spans="1:6" ht="18" x14ac:dyDescent="0.2">
      <c r="A406" s="145" t="s">
        <v>10</v>
      </c>
      <c r="B406" s="146"/>
      <c r="C406" s="146"/>
      <c r="D406" s="146"/>
      <c r="E406" s="147"/>
      <c r="F406" s="89"/>
    </row>
    <row r="407" spans="1:6" ht="18" x14ac:dyDescent="0.2">
      <c r="A407" s="148" t="s">
        <v>445</v>
      </c>
      <c r="B407" s="149"/>
      <c r="C407" s="149"/>
      <c r="D407" s="149"/>
      <c r="E407" s="150"/>
      <c r="F407" s="89"/>
    </row>
    <row r="408" spans="1:6" ht="52" customHeight="1" x14ac:dyDescent="0.2">
      <c r="A408" s="151" t="s">
        <v>446</v>
      </c>
      <c r="B408" s="152"/>
      <c r="C408" s="152"/>
      <c r="D408" s="152"/>
      <c r="E408" s="152"/>
      <c r="F408" s="153"/>
    </row>
    <row r="409" spans="1:6" ht="29" customHeight="1" x14ac:dyDescent="0.2">
      <c r="A409" s="151" t="s">
        <v>352</v>
      </c>
      <c r="B409" s="152"/>
      <c r="C409" s="152"/>
      <c r="D409" s="152"/>
      <c r="E409" s="152"/>
      <c r="F409" s="153"/>
    </row>
    <row r="410" spans="1:6" ht="108" x14ac:dyDescent="0.2">
      <c r="A410" s="125">
        <v>266</v>
      </c>
      <c r="B410" s="96" t="s">
        <v>450</v>
      </c>
      <c r="C410" s="109">
        <v>1</v>
      </c>
      <c r="D410" s="93"/>
      <c r="E410" s="110">
        <v>5</v>
      </c>
      <c r="F410" s="95"/>
    </row>
    <row r="411" spans="1:6" ht="90" x14ac:dyDescent="0.2">
      <c r="A411" s="125">
        <v>267</v>
      </c>
      <c r="B411" s="98" t="s">
        <v>407</v>
      </c>
      <c r="C411" s="109">
        <v>1</v>
      </c>
      <c r="D411" s="93"/>
      <c r="E411" s="110">
        <v>25</v>
      </c>
      <c r="F411" s="95"/>
    </row>
    <row r="412" spans="1:6" ht="162" x14ac:dyDescent="0.2">
      <c r="A412" s="125">
        <v>268</v>
      </c>
      <c r="B412" s="91" t="s">
        <v>447</v>
      </c>
      <c r="C412" s="109">
        <v>1</v>
      </c>
      <c r="D412" s="93"/>
      <c r="E412" s="110">
        <v>2</v>
      </c>
      <c r="F412" s="95"/>
    </row>
    <row r="413" spans="1:6" ht="162" x14ac:dyDescent="0.2">
      <c r="A413" s="125">
        <v>269</v>
      </c>
      <c r="B413" s="91" t="s">
        <v>448</v>
      </c>
      <c r="C413" s="109">
        <v>1</v>
      </c>
      <c r="D413" s="93"/>
      <c r="E413" s="110">
        <v>2</v>
      </c>
      <c r="F413" s="95"/>
    </row>
    <row r="414" spans="1:6" ht="126" x14ac:dyDescent="0.2">
      <c r="A414" s="125">
        <v>270</v>
      </c>
      <c r="B414" s="91" t="s">
        <v>449</v>
      </c>
      <c r="C414" s="109">
        <v>1</v>
      </c>
      <c r="D414" s="93"/>
      <c r="E414" s="110">
        <v>1</v>
      </c>
      <c r="F414" s="95"/>
    </row>
    <row r="415" spans="1:6" ht="108" x14ac:dyDescent="0.2">
      <c r="A415" s="125">
        <v>271</v>
      </c>
      <c r="B415" s="91" t="s">
        <v>451</v>
      </c>
      <c r="C415" s="109">
        <v>1</v>
      </c>
      <c r="D415" s="93"/>
      <c r="E415" s="110">
        <v>1</v>
      </c>
      <c r="F415" s="95"/>
    </row>
    <row r="416" spans="1:6" ht="90" x14ac:dyDescent="0.2">
      <c r="A416" s="125">
        <v>272</v>
      </c>
      <c r="B416" s="91" t="s">
        <v>452</v>
      </c>
      <c r="C416" s="109">
        <v>1</v>
      </c>
      <c r="D416" s="93"/>
      <c r="E416" s="110">
        <v>30</v>
      </c>
      <c r="F416" s="95"/>
    </row>
    <row r="417" spans="1:6" ht="108" x14ac:dyDescent="0.2">
      <c r="A417" s="125">
        <v>273</v>
      </c>
      <c r="B417" s="98" t="s">
        <v>453</v>
      </c>
      <c r="C417" s="109">
        <v>1</v>
      </c>
      <c r="D417" s="93"/>
      <c r="E417" s="110">
        <v>8</v>
      </c>
      <c r="F417" s="95"/>
    </row>
    <row r="418" spans="1:6" ht="108" x14ac:dyDescent="0.2">
      <c r="A418" s="125">
        <v>274</v>
      </c>
      <c r="B418" s="96" t="s">
        <v>433</v>
      </c>
      <c r="C418" s="109">
        <v>1</v>
      </c>
      <c r="D418" s="93"/>
      <c r="E418" s="110">
        <v>5</v>
      </c>
      <c r="F418" s="95"/>
    </row>
    <row r="419" spans="1:6" ht="108" x14ac:dyDescent="0.2">
      <c r="A419" s="125">
        <v>275</v>
      </c>
      <c r="B419" s="96" t="s">
        <v>454</v>
      </c>
      <c r="C419" s="109">
        <v>1</v>
      </c>
      <c r="D419" s="93"/>
      <c r="E419" s="110">
        <v>1</v>
      </c>
      <c r="F419" s="95"/>
    </row>
    <row r="420" spans="1:6" ht="108" x14ac:dyDescent="0.2">
      <c r="A420" s="125">
        <v>276</v>
      </c>
      <c r="B420" s="96" t="s">
        <v>455</v>
      </c>
      <c r="C420" s="109">
        <v>1</v>
      </c>
      <c r="D420" s="93"/>
      <c r="E420" s="110">
        <v>1</v>
      </c>
      <c r="F420" s="95"/>
    </row>
    <row r="421" spans="1:6" ht="90" x14ac:dyDescent="0.2">
      <c r="A421" s="125">
        <v>277</v>
      </c>
      <c r="B421" s="98" t="s">
        <v>432</v>
      </c>
      <c r="C421" s="109">
        <v>1</v>
      </c>
      <c r="D421" s="93"/>
      <c r="E421" s="110">
        <v>2</v>
      </c>
      <c r="F421" s="95"/>
    </row>
    <row r="422" spans="1:6" ht="18" x14ac:dyDescent="0.2">
      <c r="A422" s="145" t="s">
        <v>10</v>
      </c>
      <c r="B422" s="146"/>
      <c r="C422" s="146"/>
      <c r="D422" s="146"/>
      <c r="E422" s="147"/>
      <c r="F422" s="89"/>
    </row>
    <row r="423" spans="1:6" ht="18" x14ac:dyDescent="0.2">
      <c r="A423" s="154" t="s">
        <v>351</v>
      </c>
      <c r="B423" s="155"/>
      <c r="C423" s="155"/>
      <c r="D423" s="155"/>
      <c r="E423" s="155"/>
      <c r="F423" s="156"/>
    </row>
    <row r="424" spans="1:6" ht="144" x14ac:dyDescent="0.2">
      <c r="A424" s="125">
        <v>278</v>
      </c>
      <c r="B424" s="96" t="s">
        <v>409</v>
      </c>
      <c r="C424" s="109">
        <v>1</v>
      </c>
      <c r="D424" s="93"/>
      <c r="E424" s="110">
        <v>13</v>
      </c>
      <c r="F424" s="95"/>
    </row>
    <row r="425" spans="1:6" ht="198" x14ac:dyDescent="0.2">
      <c r="A425" s="125">
        <v>279</v>
      </c>
      <c r="B425" s="96" t="s">
        <v>416</v>
      </c>
      <c r="C425" s="109">
        <v>1</v>
      </c>
      <c r="D425" s="93"/>
      <c r="E425" s="110">
        <v>4</v>
      </c>
      <c r="F425" s="95"/>
    </row>
    <row r="426" spans="1:6" ht="108" x14ac:dyDescent="0.2">
      <c r="A426" s="125">
        <v>280</v>
      </c>
      <c r="B426" s="96" t="s">
        <v>456</v>
      </c>
      <c r="C426" s="109">
        <v>1</v>
      </c>
      <c r="D426" s="93"/>
      <c r="E426" s="110">
        <v>3</v>
      </c>
      <c r="F426" s="95"/>
    </row>
    <row r="427" spans="1:6" ht="108" x14ac:dyDescent="0.2">
      <c r="A427" s="125">
        <v>281</v>
      </c>
      <c r="B427" s="96" t="s">
        <v>457</v>
      </c>
      <c r="C427" s="109">
        <v>1</v>
      </c>
      <c r="D427" s="93"/>
      <c r="E427" s="110">
        <v>23</v>
      </c>
      <c r="F427" s="95"/>
    </row>
    <row r="428" spans="1:6" ht="108" x14ac:dyDescent="0.2">
      <c r="A428" s="125">
        <v>282</v>
      </c>
      <c r="B428" s="96" t="s">
        <v>458</v>
      </c>
      <c r="C428" s="109">
        <v>1</v>
      </c>
      <c r="D428" s="93"/>
      <c r="E428" s="110">
        <v>44</v>
      </c>
      <c r="F428" s="95"/>
    </row>
    <row r="429" spans="1:6" ht="126" x14ac:dyDescent="0.2">
      <c r="A429" s="125">
        <v>283</v>
      </c>
      <c r="B429" s="96" t="s">
        <v>459</v>
      </c>
      <c r="C429" s="109">
        <v>1</v>
      </c>
      <c r="D429" s="93"/>
      <c r="E429" s="110">
        <v>8</v>
      </c>
      <c r="F429" s="95"/>
    </row>
    <row r="430" spans="1:6" ht="299" customHeight="1" x14ac:dyDescent="0.2">
      <c r="A430" s="125">
        <v>284</v>
      </c>
      <c r="B430" s="96" t="s">
        <v>797</v>
      </c>
      <c r="C430" s="109">
        <v>1</v>
      </c>
      <c r="D430" s="93"/>
      <c r="E430" s="110">
        <v>3</v>
      </c>
      <c r="F430" s="95"/>
    </row>
    <row r="431" spans="1:6" ht="127" customHeight="1" x14ac:dyDescent="0.2">
      <c r="A431" s="125">
        <v>285</v>
      </c>
      <c r="B431" s="96" t="s">
        <v>460</v>
      </c>
      <c r="C431" s="109" t="s">
        <v>1</v>
      </c>
      <c r="D431" s="93"/>
      <c r="E431" s="110">
        <v>1</v>
      </c>
      <c r="F431" s="95"/>
    </row>
    <row r="432" spans="1:6" ht="108" x14ac:dyDescent="0.2">
      <c r="A432" s="125">
        <v>286</v>
      </c>
      <c r="B432" s="98" t="s">
        <v>461</v>
      </c>
      <c r="C432" s="109" t="s">
        <v>1</v>
      </c>
      <c r="D432" s="93"/>
      <c r="E432" s="110">
        <v>1</v>
      </c>
      <c r="F432" s="95"/>
    </row>
    <row r="433" spans="1:6" ht="18" x14ac:dyDescent="0.2">
      <c r="A433" s="145" t="s">
        <v>10</v>
      </c>
      <c r="B433" s="146"/>
      <c r="C433" s="146"/>
      <c r="D433" s="146"/>
      <c r="E433" s="147"/>
      <c r="F433" s="89"/>
    </row>
    <row r="434" spans="1:6" ht="18" x14ac:dyDescent="0.2">
      <c r="A434" s="154" t="s">
        <v>353</v>
      </c>
      <c r="B434" s="155"/>
      <c r="C434" s="155"/>
      <c r="D434" s="155"/>
      <c r="E434" s="155"/>
      <c r="F434" s="156"/>
    </row>
    <row r="435" spans="1:6" ht="167" customHeight="1" x14ac:dyDescent="0.2">
      <c r="A435" s="125">
        <v>287</v>
      </c>
      <c r="B435" s="91" t="s">
        <v>462</v>
      </c>
      <c r="C435" s="109">
        <v>1</v>
      </c>
      <c r="D435" s="93"/>
      <c r="E435" s="110">
        <v>5</v>
      </c>
      <c r="F435" s="95"/>
    </row>
    <row r="436" spans="1:6" ht="18" x14ac:dyDescent="0.2">
      <c r="A436" s="145" t="s">
        <v>10</v>
      </c>
      <c r="B436" s="146"/>
      <c r="C436" s="146"/>
      <c r="D436" s="146"/>
      <c r="E436" s="147"/>
      <c r="F436" s="89"/>
    </row>
    <row r="437" spans="1:6" ht="18" x14ac:dyDescent="0.2">
      <c r="A437" s="148" t="s">
        <v>463</v>
      </c>
      <c r="B437" s="149"/>
      <c r="C437" s="149"/>
      <c r="D437" s="149"/>
      <c r="E437" s="150"/>
      <c r="F437" s="89"/>
    </row>
    <row r="438" spans="1:6" ht="53" customHeight="1" x14ac:dyDescent="0.2">
      <c r="A438" s="151" t="s">
        <v>467</v>
      </c>
      <c r="B438" s="152"/>
      <c r="C438" s="152"/>
      <c r="D438" s="152"/>
      <c r="E438" s="152"/>
      <c r="F438" s="153"/>
    </row>
    <row r="439" spans="1:6" ht="18" x14ac:dyDescent="0.2">
      <c r="A439" s="154" t="s">
        <v>351</v>
      </c>
      <c r="B439" s="155"/>
      <c r="C439" s="155"/>
      <c r="D439" s="155"/>
      <c r="E439" s="155"/>
      <c r="F439" s="156"/>
    </row>
    <row r="440" spans="1:6" ht="300" customHeight="1" x14ac:dyDescent="0.2">
      <c r="A440" s="125">
        <v>288</v>
      </c>
      <c r="B440" s="96" t="s">
        <v>712</v>
      </c>
      <c r="C440" s="92">
        <v>1</v>
      </c>
      <c r="D440" s="93"/>
      <c r="E440" s="110">
        <v>7</v>
      </c>
      <c r="F440" s="95"/>
    </row>
    <row r="441" spans="1:6" ht="270" x14ac:dyDescent="0.2">
      <c r="A441" s="125">
        <v>289</v>
      </c>
      <c r="B441" s="96" t="s">
        <v>713</v>
      </c>
      <c r="C441" s="92">
        <v>1</v>
      </c>
      <c r="D441" s="93"/>
      <c r="E441" s="110">
        <v>3</v>
      </c>
      <c r="F441" s="95"/>
    </row>
    <row r="442" spans="1:6" ht="252" x14ac:dyDescent="0.2">
      <c r="A442" s="125">
        <v>290</v>
      </c>
      <c r="B442" s="96" t="s">
        <v>468</v>
      </c>
      <c r="C442" s="92" t="s">
        <v>1</v>
      </c>
      <c r="D442" s="93"/>
      <c r="E442" s="110">
        <v>1</v>
      </c>
      <c r="F442" s="95"/>
    </row>
    <row r="443" spans="1:6" ht="180" x14ac:dyDescent="0.2">
      <c r="A443" s="125">
        <v>291</v>
      </c>
      <c r="B443" s="96" t="s">
        <v>423</v>
      </c>
      <c r="C443" s="92" t="s">
        <v>1</v>
      </c>
      <c r="D443" s="93"/>
      <c r="E443" s="110">
        <v>52</v>
      </c>
      <c r="F443" s="95"/>
    </row>
    <row r="444" spans="1:6" ht="180" x14ac:dyDescent="0.2">
      <c r="A444" s="125">
        <v>292</v>
      </c>
      <c r="B444" s="96" t="s">
        <v>424</v>
      </c>
      <c r="C444" s="92" t="s">
        <v>1</v>
      </c>
      <c r="D444" s="93"/>
      <c r="E444" s="110">
        <v>12</v>
      </c>
      <c r="F444" s="95"/>
    </row>
    <row r="445" spans="1:6" ht="126" x14ac:dyDescent="0.2">
      <c r="A445" s="125">
        <v>293</v>
      </c>
      <c r="B445" s="96" t="s">
        <v>425</v>
      </c>
      <c r="C445" s="92" t="s">
        <v>1</v>
      </c>
      <c r="D445" s="93"/>
      <c r="E445" s="110">
        <v>1</v>
      </c>
      <c r="F445" s="95"/>
    </row>
    <row r="446" spans="1:6" ht="180" x14ac:dyDescent="0.2">
      <c r="A446" s="125">
        <v>294</v>
      </c>
      <c r="B446" s="96" t="s">
        <v>469</v>
      </c>
      <c r="C446" s="92" t="s">
        <v>1</v>
      </c>
      <c r="D446" s="93"/>
      <c r="E446" s="110">
        <v>1</v>
      </c>
      <c r="F446" s="95"/>
    </row>
    <row r="447" spans="1:6" ht="252" x14ac:dyDescent="0.2">
      <c r="A447" s="125">
        <v>295</v>
      </c>
      <c r="B447" s="96" t="s">
        <v>470</v>
      </c>
      <c r="C447" s="92" t="s">
        <v>1</v>
      </c>
      <c r="D447" s="93"/>
      <c r="E447" s="110">
        <v>2</v>
      </c>
      <c r="F447" s="95"/>
    </row>
    <row r="448" spans="1:6" ht="198" x14ac:dyDescent="0.2">
      <c r="A448" s="125">
        <v>296</v>
      </c>
      <c r="B448" s="97" t="s">
        <v>471</v>
      </c>
      <c r="C448" s="92">
        <v>1</v>
      </c>
      <c r="D448" s="93"/>
      <c r="E448" s="110">
        <v>1</v>
      </c>
      <c r="F448" s="95"/>
    </row>
    <row r="449" spans="1:6" ht="126" x14ac:dyDescent="0.2">
      <c r="A449" s="125">
        <v>297</v>
      </c>
      <c r="B449" s="96" t="s">
        <v>472</v>
      </c>
      <c r="C449" s="92" t="s">
        <v>473</v>
      </c>
      <c r="D449" s="93"/>
      <c r="E449" s="110">
        <v>1600</v>
      </c>
      <c r="F449" s="95"/>
    </row>
    <row r="450" spans="1:6" ht="108" x14ac:dyDescent="0.2">
      <c r="A450" s="125">
        <v>298</v>
      </c>
      <c r="B450" s="96" t="s">
        <v>474</v>
      </c>
      <c r="C450" s="92">
        <v>1</v>
      </c>
      <c r="D450" s="93"/>
      <c r="E450" s="110">
        <v>1</v>
      </c>
      <c r="F450" s="95"/>
    </row>
    <row r="451" spans="1:6" ht="198" x14ac:dyDescent="0.2">
      <c r="A451" s="125">
        <v>299</v>
      </c>
      <c r="B451" s="97" t="s">
        <v>475</v>
      </c>
      <c r="C451" s="92">
        <v>1</v>
      </c>
      <c r="D451" s="93"/>
      <c r="E451" s="110">
        <v>1</v>
      </c>
      <c r="F451" s="95"/>
    </row>
    <row r="452" spans="1:6" ht="144" x14ac:dyDescent="0.2">
      <c r="A452" s="125">
        <v>300</v>
      </c>
      <c r="B452" s="97" t="s">
        <v>476</v>
      </c>
      <c r="C452" s="92">
        <v>1</v>
      </c>
      <c r="D452" s="93"/>
      <c r="E452" s="110">
        <v>1</v>
      </c>
      <c r="F452" s="95"/>
    </row>
    <row r="453" spans="1:6" ht="144" x14ac:dyDescent="0.2">
      <c r="A453" s="125">
        <v>301</v>
      </c>
      <c r="B453" s="97" t="s">
        <v>477</v>
      </c>
      <c r="C453" s="92">
        <v>1</v>
      </c>
      <c r="D453" s="93"/>
      <c r="E453" s="110">
        <v>1</v>
      </c>
      <c r="F453" s="95"/>
    </row>
    <row r="454" spans="1:6" ht="144" x14ac:dyDescent="0.2">
      <c r="A454" s="125">
        <v>302</v>
      </c>
      <c r="B454" s="97" t="s">
        <v>478</v>
      </c>
      <c r="C454" s="92">
        <v>1</v>
      </c>
      <c r="D454" s="93"/>
      <c r="E454" s="110">
        <v>1</v>
      </c>
      <c r="F454" s="95"/>
    </row>
    <row r="455" spans="1:6" ht="108" x14ac:dyDescent="0.2">
      <c r="A455" s="125">
        <v>303</v>
      </c>
      <c r="B455" s="96" t="s">
        <v>479</v>
      </c>
      <c r="C455" s="92">
        <v>1</v>
      </c>
      <c r="D455" s="93"/>
      <c r="E455" s="110">
        <v>1</v>
      </c>
      <c r="F455" s="95"/>
    </row>
    <row r="456" spans="1:6" ht="198" x14ac:dyDescent="0.2">
      <c r="A456" s="125">
        <v>304</v>
      </c>
      <c r="B456" s="96" t="s">
        <v>480</v>
      </c>
      <c r="C456" s="92">
        <v>1</v>
      </c>
      <c r="D456" s="93"/>
      <c r="E456" s="110">
        <v>1</v>
      </c>
      <c r="F456" s="95"/>
    </row>
    <row r="457" spans="1:6" ht="108" x14ac:dyDescent="0.2">
      <c r="A457" s="125">
        <v>305</v>
      </c>
      <c r="B457" s="96" t="s">
        <v>481</v>
      </c>
      <c r="C457" s="92">
        <v>1</v>
      </c>
      <c r="D457" s="93"/>
      <c r="E457" s="110">
        <v>2</v>
      </c>
      <c r="F457" s="95"/>
    </row>
    <row r="458" spans="1:6" ht="108" x14ac:dyDescent="0.2">
      <c r="A458" s="125">
        <v>306</v>
      </c>
      <c r="B458" s="96" t="s">
        <v>482</v>
      </c>
      <c r="C458" s="92">
        <v>1</v>
      </c>
      <c r="D458" s="93"/>
      <c r="E458" s="110">
        <v>1</v>
      </c>
      <c r="F458" s="95"/>
    </row>
    <row r="459" spans="1:6" ht="108" x14ac:dyDescent="0.2">
      <c r="A459" s="125">
        <v>307</v>
      </c>
      <c r="B459" s="96" t="s">
        <v>483</v>
      </c>
      <c r="C459" s="92">
        <v>1</v>
      </c>
      <c r="D459" s="93"/>
      <c r="E459" s="110">
        <v>2</v>
      </c>
      <c r="F459" s="95"/>
    </row>
    <row r="460" spans="1:6" ht="108" x14ac:dyDescent="0.2">
      <c r="A460" s="125">
        <v>308</v>
      </c>
      <c r="B460" s="96" t="s">
        <v>484</v>
      </c>
      <c r="C460" s="92">
        <v>1</v>
      </c>
      <c r="D460" s="93"/>
      <c r="E460" s="110">
        <v>2</v>
      </c>
      <c r="F460" s="95"/>
    </row>
    <row r="461" spans="1:6" ht="108" x14ac:dyDescent="0.2">
      <c r="A461" s="125">
        <v>309</v>
      </c>
      <c r="B461" s="96" t="s">
        <v>485</v>
      </c>
      <c r="C461" s="92">
        <v>1</v>
      </c>
      <c r="D461" s="93"/>
      <c r="E461" s="110">
        <v>1</v>
      </c>
      <c r="F461" s="95"/>
    </row>
    <row r="462" spans="1:6" ht="90" x14ac:dyDescent="0.2">
      <c r="A462" s="125">
        <v>310</v>
      </c>
      <c r="B462" s="96" t="s">
        <v>486</v>
      </c>
      <c r="C462" s="92">
        <v>1</v>
      </c>
      <c r="D462" s="93"/>
      <c r="E462" s="110">
        <v>2</v>
      </c>
      <c r="F462" s="95"/>
    </row>
    <row r="463" spans="1:6" ht="18" x14ac:dyDescent="0.2">
      <c r="A463" s="145" t="s">
        <v>10</v>
      </c>
      <c r="B463" s="146"/>
      <c r="C463" s="146"/>
      <c r="D463" s="146"/>
      <c r="E463" s="147"/>
      <c r="F463" s="89"/>
    </row>
    <row r="464" spans="1:6" ht="18" x14ac:dyDescent="0.2">
      <c r="A464" s="154" t="s">
        <v>353</v>
      </c>
      <c r="B464" s="155"/>
      <c r="C464" s="155"/>
      <c r="D464" s="155"/>
      <c r="E464" s="155"/>
      <c r="F464" s="156"/>
    </row>
    <row r="465" spans="1:6" ht="180" x14ac:dyDescent="0.2">
      <c r="A465" s="125">
        <v>311</v>
      </c>
      <c r="B465" s="91" t="s">
        <v>487</v>
      </c>
      <c r="C465" s="92">
        <v>1</v>
      </c>
      <c r="D465" s="93"/>
      <c r="E465" s="110">
        <v>1</v>
      </c>
      <c r="F465" s="95"/>
    </row>
    <row r="466" spans="1:6" ht="90" x14ac:dyDescent="0.2">
      <c r="A466" s="125">
        <v>312</v>
      </c>
      <c r="B466" s="96" t="s">
        <v>488</v>
      </c>
      <c r="C466" s="92">
        <v>1</v>
      </c>
      <c r="D466" s="93"/>
      <c r="E466" s="110">
        <v>2</v>
      </c>
      <c r="F466" s="95"/>
    </row>
    <row r="467" spans="1:6" ht="126" x14ac:dyDescent="0.2">
      <c r="A467" s="125">
        <v>313</v>
      </c>
      <c r="B467" s="96" t="s">
        <v>489</v>
      </c>
      <c r="C467" s="92">
        <v>1</v>
      </c>
      <c r="D467" s="93"/>
      <c r="E467" s="110">
        <v>1</v>
      </c>
      <c r="F467" s="95"/>
    </row>
    <row r="468" spans="1:6" ht="108" x14ac:dyDescent="0.2">
      <c r="A468" s="125">
        <v>314</v>
      </c>
      <c r="B468" s="96" t="s">
        <v>490</v>
      </c>
      <c r="C468" s="92">
        <v>1</v>
      </c>
      <c r="D468" s="93"/>
      <c r="E468" s="110">
        <v>2</v>
      </c>
      <c r="F468" s="95"/>
    </row>
    <row r="469" spans="1:6" ht="108" x14ac:dyDescent="0.2">
      <c r="A469" s="125">
        <v>315</v>
      </c>
      <c r="B469" s="96" t="s">
        <v>491</v>
      </c>
      <c r="C469" s="92">
        <v>1</v>
      </c>
      <c r="D469" s="93"/>
      <c r="E469" s="110">
        <v>1</v>
      </c>
      <c r="F469" s="95"/>
    </row>
    <row r="470" spans="1:6" ht="18" x14ac:dyDescent="0.2">
      <c r="A470" s="145" t="s">
        <v>10</v>
      </c>
      <c r="B470" s="146"/>
      <c r="C470" s="146"/>
      <c r="D470" s="146"/>
      <c r="E470" s="147"/>
      <c r="F470" s="89"/>
    </row>
    <row r="471" spans="1:6" ht="18" x14ac:dyDescent="0.2">
      <c r="A471" s="154" t="s">
        <v>352</v>
      </c>
      <c r="B471" s="155"/>
      <c r="C471" s="155"/>
      <c r="D471" s="155"/>
      <c r="E471" s="155"/>
      <c r="F471" s="156"/>
    </row>
    <row r="472" spans="1:6" ht="162" x14ac:dyDescent="0.2">
      <c r="A472" s="125">
        <v>316</v>
      </c>
      <c r="B472" s="91" t="s">
        <v>492</v>
      </c>
      <c r="C472" s="92">
        <v>1</v>
      </c>
      <c r="D472" s="93"/>
      <c r="E472" s="110">
        <v>2</v>
      </c>
      <c r="F472" s="95"/>
    </row>
    <row r="473" spans="1:6" ht="90" x14ac:dyDescent="0.2">
      <c r="A473" s="125">
        <v>317</v>
      </c>
      <c r="B473" s="96" t="s">
        <v>493</v>
      </c>
      <c r="C473" s="92">
        <v>1</v>
      </c>
      <c r="D473" s="93"/>
      <c r="E473" s="110">
        <v>1</v>
      </c>
      <c r="F473" s="95"/>
    </row>
    <row r="474" spans="1:6" ht="162" x14ac:dyDescent="0.2">
      <c r="A474" s="125">
        <v>318</v>
      </c>
      <c r="B474" s="91" t="s">
        <v>494</v>
      </c>
      <c r="C474" s="92">
        <v>1</v>
      </c>
      <c r="D474" s="93"/>
      <c r="E474" s="110">
        <v>2</v>
      </c>
      <c r="F474" s="95"/>
    </row>
    <row r="475" spans="1:6" ht="108" x14ac:dyDescent="0.2">
      <c r="A475" s="125">
        <v>319</v>
      </c>
      <c r="B475" s="96" t="s">
        <v>715</v>
      </c>
      <c r="C475" s="92">
        <v>1</v>
      </c>
      <c r="D475" s="93"/>
      <c r="E475" s="110">
        <v>4</v>
      </c>
      <c r="F475" s="95"/>
    </row>
    <row r="476" spans="1:6" ht="108" x14ac:dyDescent="0.2">
      <c r="A476" s="125">
        <v>320</v>
      </c>
      <c r="B476" s="91" t="s">
        <v>716</v>
      </c>
      <c r="C476" s="92">
        <v>1</v>
      </c>
      <c r="D476" s="93"/>
      <c r="E476" s="110">
        <v>3</v>
      </c>
      <c r="F476" s="95"/>
    </row>
    <row r="477" spans="1:6" ht="126" x14ac:dyDescent="0.2">
      <c r="A477" s="125">
        <v>321</v>
      </c>
      <c r="B477" s="91" t="s">
        <v>718</v>
      </c>
      <c r="C477" s="92">
        <v>1</v>
      </c>
      <c r="D477" s="93"/>
      <c r="E477" s="110">
        <v>2</v>
      </c>
      <c r="F477" s="95"/>
    </row>
    <row r="478" spans="1:6" ht="126" x14ac:dyDescent="0.2">
      <c r="A478" s="125">
        <v>322</v>
      </c>
      <c r="B478" s="91" t="s">
        <v>717</v>
      </c>
      <c r="C478" s="92">
        <v>1</v>
      </c>
      <c r="D478" s="93"/>
      <c r="E478" s="110">
        <v>12</v>
      </c>
      <c r="F478" s="95"/>
    </row>
    <row r="479" spans="1:6" ht="18" x14ac:dyDescent="0.2">
      <c r="A479" s="148" t="s">
        <v>10</v>
      </c>
      <c r="B479" s="149"/>
      <c r="C479" s="149"/>
      <c r="D479" s="149"/>
      <c r="E479" s="150"/>
      <c r="F479" s="88"/>
    </row>
    <row r="480" spans="1:6" ht="18" x14ac:dyDescent="0.2">
      <c r="A480" s="154" t="s">
        <v>386</v>
      </c>
      <c r="B480" s="155"/>
      <c r="C480" s="155"/>
      <c r="D480" s="155"/>
      <c r="E480" s="155"/>
      <c r="F480" s="156"/>
    </row>
    <row r="481" spans="1:6" ht="72" x14ac:dyDescent="0.2">
      <c r="A481" s="125">
        <v>323</v>
      </c>
      <c r="B481" s="98" t="s">
        <v>496</v>
      </c>
      <c r="C481" s="92">
        <v>1</v>
      </c>
      <c r="D481" s="93"/>
      <c r="E481" s="110">
        <v>5</v>
      </c>
      <c r="F481" s="95"/>
    </row>
    <row r="482" spans="1:6" ht="90" x14ac:dyDescent="0.2">
      <c r="A482" s="125">
        <v>324</v>
      </c>
      <c r="B482" s="98" t="s">
        <v>495</v>
      </c>
      <c r="C482" s="92">
        <v>1</v>
      </c>
      <c r="D482" s="93"/>
      <c r="E482" s="110">
        <v>30</v>
      </c>
      <c r="F482" s="95"/>
    </row>
    <row r="483" spans="1:6" ht="90" x14ac:dyDescent="0.2">
      <c r="A483" s="125">
        <v>325</v>
      </c>
      <c r="B483" s="98" t="s">
        <v>497</v>
      </c>
      <c r="C483" s="92">
        <v>1</v>
      </c>
      <c r="D483" s="93"/>
      <c r="E483" s="110">
        <v>5</v>
      </c>
      <c r="F483" s="95"/>
    </row>
    <row r="484" spans="1:6" ht="90" x14ac:dyDescent="0.2">
      <c r="A484" s="125">
        <v>326</v>
      </c>
      <c r="B484" s="99" t="s">
        <v>435</v>
      </c>
      <c r="C484" s="92">
        <v>1</v>
      </c>
      <c r="D484" s="93"/>
      <c r="E484" s="110">
        <v>3</v>
      </c>
      <c r="F484" s="95"/>
    </row>
    <row r="485" spans="1:6" ht="36" x14ac:dyDescent="0.2">
      <c r="A485" s="125">
        <v>327</v>
      </c>
      <c r="B485" s="105" t="s">
        <v>166</v>
      </c>
      <c r="C485" s="92">
        <v>1</v>
      </c>
      <c r="D485" s="93"/>
      <c r="E485" s="110">
        <v>1</v>
      </c>
      <c r="F485" s="95"/>
    </row>
    <row r="486" spans="1:6" ht="18" x14ac:dyDescent="0.2">
      <c r="A486" s="125">
        <v>328</v>
      </c>
      <c r="B486" s="105" t="s">
        <v>498</v>
      </c>
      <c r="C486" s="92">
        <v>1</v>
      </c>
      <c r="D486" s="93"/>
      <c r="E486" s="110">
        <v>4</v>
      </c>
      <c r="F486" s="95"/>
    </row>
    <row r="487" spans="1:6" ht="18" x14ac:dyDescent="0.2">
      <c r="A487" s="125">
        <v>329</v>
      </c>
      <c r="B487" s="105" t="s">
        <v>499</v>
      </c>
      <c r="C487" s="92">
        <v>1</v>
      </c>
      <c r="D487" s="93"/>
      <c r="E487" s="110">
        <v>6</v>
      </c>
      <c r="F487" s="95"/>
    </row>
    <row r="488" spans="1:6" ht="18" x14ac:dyDescent="0.2">
      <c r="A488" s="125">
        <v>330</v>
      </c>
      <c r="B488" s="105" t="s">
        <v>500</v>
      </c>
      <c r="C488" s="92">
        <v>1</v>
      </c>
      <c r="D488" s="93"/>
      <c r="E488" s="110">
        <v>2</v>
      </c>
      <c r="F488" s="95"/>
    </row>
    <row r="489" spans="1:6" ht="18" x14ac:dyDescent="0.2">
      <c r="A489" s="125">
        <v>331</v>
      </c>
      <c r="B489" s="105" t="s">
        <v>501</v>
      </c>
      <c r="C489" s="92">
        <v>1</v>
      </c>
      <c r="D489" s="93"/>
      <c r="E489" s="110">
        <v>2</v>
      </c>
      <c r="F489" s="95"/>
    </row>
    <row r="490" spans="1:6" ht="18" x14ac:dyDescent="0.2">
      <c r="A490" s="125">
        <v>332</v>
      </c>
      <c r="B490" s="105" t="s">
        <v>502</v>
      </c>
      <c r="C490" s="92">
        <v>1</v>
      </c>
      <c r="D490" s="93"/>
      <c r="E490" s="110">
        <v>24</v>
      </c>
      <c r="F490" s="95"/>
    </row>
    <row r="491" spans="1:6" ht="18" x14ac:dyDescent="0.2">
      <c r="A491" s="125">
        <v>333</v>
      </c>
      <c r="B491" s="105" t="s">
        <v>503</v>
      </c>
      <c r="C491" s="92">
        <v>1</v>
      </c>
      <c r="D491" s="93"/>
      <c r="E491" s="110">
        <v>2</v>
      </c>
      <c r="F491" s="95"/>
    </row>
    <row r="492" spans="1:6" ht="18" x14ac:dyDescent="0.2">
      <c r="A492" s="125">
        <v>334</v>
      </c>
      <c r="B492" s="105" t="s">
        <v>504</v>
      </c>
      <c r="C492" s="92">
        <v>1</v>
      </c>
      <c r="D492" s="93"/>
      <c r="E492" s="110">
        <v>12</v>
      </c>
      <c r="F492" s="95"/>
    </row>
    <row r="493" spans="1:6" ht="18" x14ac:dyDescent="0.2">
      <c r="A493" s="125">
        <v>335</v>
      </c>
      <c r="B493" s="105" t="s">
        <v>505</v>
      </c>
      <c r="C493" s="92">
        <v>1</v>
      </c>
      <c r="D493" s="93"/>
      <c r="E493" s="110">
        <v>2</v>
      </c>
      <c r="F493" s="95"/>
    </row>
    <row r="494" spans="1:6" ht="18" x14ac:dyDescent="0.2">
      <c r="A494" s="125">
        <v>336</v>
      </c>
      <c r="B494" s="105" t="s">
        <v>506</v>
      </c>
      <c r="C494" s="92">
        <v>1</v>
      </c>
      <c r="D494" s="93"/>
      <c r="E494" s="110">
        <v>2</v>
      </c>
      <c r="F494" s="95"/>
    </row>
    <row r="495" spans="1:6" ht="18" x14ac:dyDescent="0.2">
      <c r="A495" s="125">
        <v>337</v>
      </c>
      <c r="B495" s="105" t="s">
        <v>507</v>
      </c>
      <c r="C495" s="92">
        <v>1</v>
      </c>
      <c r="D495" s="93"/>
      <c r="E495" s="110">
        <v>1</v>
      </c>
      <c r="F495" s="95"/>
    </row>
    <row r="496" spans="1:6" ht="18" x14ac:dyDescent="0.2">
      <c r="A496" s="125">
        <v>338</v>
      </c>
      <c r="B496" s="105" t="s">
        <v>508</v>
      </c>
      <c r="C496" s="92">
        <v>1</v>
      </c>
      <c r="D496" s="93"/>
      <c r="E496" s="110">
        <v>12</v>
      </c>
      <c r="F496" s="95"/>
    </row>
    <row r="497" spans="1:6" ht="18" x14ac:dyDescent="0.2">
      <c r="A497" s="125">
        <v>339</v>
      </c>
      <c r="B497" s="105" t="s">
        <v>509</v>
      </c>
      <c r="C497" s="92">
        <v>1</v>
      </c>
      <c r="D497" s="93"/>
      <c r="E497" s="110">
        <v>12</v>
      </c>
      <c r="F497" s="95"/>
    </row>
    <row r="498" spans="1:6" ht="36" x14ac:dyDescent="0.2">
      <c r="A498" s="125">
        <v>340</v>
      </c>
      <c r="B498" s="105" t="s">
        <v>93</v>
      </c>
      <c r="C498" s="92">
        <v>1</v>
      </c>
      <c r="D498" s="93"/>
      <c r="E498" s="110">
        <v>24</v>
      </c>
      <c r="F498" s="95"/>
    </row>
    <row r="499" spans="1:6" ht="18" x14ac:dyDescent="0.2">
      <c r="A499" s="125">
        <v>341</v>
      </c>
      <c r="B499" s="105" t="s">
        <v>510</v>
      </c>
      <c r="C499" s="92">
        <v>1</v>
      </c>
      <c r="D499" s="93"/>
      <c r="E499" s="110">
        <v>6</v>
      </c>
      <c r="F499" s="95"/>
    </row>
    <row r="500" spans="1:6" ht="18" x14ac:dyDescent="0.2">
      <c r="A500" s="125">
        <v>342</v>
      </c>
      <c r="B500" s="90" t="s">
        <v>511</v>
      </c>
      <c r="C500" s="92">
        <v>1</v>
      </c>
      <c r="D500" s="93"/>
      <c r="E500" s="110">
        <v>12</v>
      </c>
      <c r="F500" s="95"/>
    </row>
    <row r="501" spans="1:6" ht="36" x14ac:dyDescent="0.2">
      <c r="A501" s="125">
        <v>343</v>
      </c>
      <c r="B501" s="90" t="s">
        <v>162</v>
      </c>
      <c r="C501" s="92">
        <v>1</v>
      </c>
      <c r="D501" s="93"/>
      <c r="E501" s="110">
        <v>2</v>
      </c>
      <c r="F501" s="95"/>
    </row>
    <row r="502" spans="1:6" ht="18" x14ac:dyDescent="0.2">
      <c r="A502" s="125">
        <v>344</v>
      </c>
      <c r="B502" s="90" t="s">
        <v>512</v>
      </c>
      <c r="C502" s="92">
        <v>1</v>
      </c>
      <c r="D502" s="93"/>
      <c r="E502" s="110">
        <v>2</v>
      </c>
      <c r="F502" s="95"/>
    </row>
    <row r="503" spans="1:6" ht="18" x14ac:dyDescent="0.2">
      <c r="A503" s="125">
        <v>345</v>
      </c>
      <c r="B503" s="90" t="s">
        <v>513</v>
      </c>
      <c r="C503" s="92">
        <v>1</v>
      </c>
      <c r="D503" s="93"/>
      <c r="E503" s="110">
        <v>2</v>
      </c>
      <c r="F503" s="95"/>
    </row>
    <row r="504" spans="1:6" ht="18" x14ac:dyDescent="0.2">
      <c r="A504" s="125">
        <v>346</v>
      </c>
      <c r="B504" s="90" t="s">
        <v>514</v>
      </c>
      <c r="C504" s="92">
        <v>1</v>
      </c>
      <c r="D504" s="93"/>
      <c r="E504" s="110">
        <v>1</v>
      </c>
      <c r="F504" s="95"/>
    </row>
    <row r="505" spans="1:6" ht="18" x14ac:dyDescent="0.2">
      <c r="A505" s="125">
        <v>347</v>
      </c>
      <c r="B505" s="90" t="s">
        <v>515</v>
      </c>
      <c r="C505" s="92">
        <v>1</v>
      </c>
      <c r="D505" s="93"/>
      <c r="E505" s="110">
        <v>4</v>
      </c>
      <c r="F505" s="95"/>
    </row>
    <row r="506" spans="1:6" ht="18" x14ac:dyDescent="0.2">
      <c r="A506" s="125">
        <v>348</v>
      </c>
      <c r="B506" s="90" t="s">
        <v>516</v>
      </c>
      <c r="C506" s="92">
        <v>1</v>
      </c>
      <c r="D506" s="93"/>
      <c r="E506" s="110">
        <v>4</v>
      </c>
      <c r="F506" s="95"/>
    </row>
    <row r="507" spans="1:6" ht="18" x14ac:dyDescent="0.2">
      <c r="A507" s="125">
        <v>349</v>
      </c>
      <c r="B507" s="90" t="s">
        <v>517</v>
      </c>
      <c r="C507" s="92">
        <v>1</v>
      </c>
      <c r="D507" s="93"/>
      <c r="E507" s="110">
        <v>4</v>
      </c>
      <c r="F507" s="95"/>
    </row>
    <row r="508" spans="1:6" ht="18" x14ac:dyDescent="0.2">
      <c r="A508" s="125">
        <v>350</v>
      </c>
      <c r="B508" s="90" t="s">
        <v>518</v>
      </c>
      <c r="C508" s="92">
        <v>1</v>
      </c>
      <c r="D508" s="93"/>
      <c r="E508" s="110">
        <v>2</v>
      </c>
      <c r="F508" s="95"/>
    </row>
    <row r="509" spans="1:6" ht="18" x14ac:dyDescent="0.2">
      <c r="A509" s="125">
        <v>351</v>
      </c>
      <c r="B509" s="90" t="s">
        <v>519</v>
      </c>
      <c r="C509" s="92">
        <v>1</v>
      </c>
      <c r="D509" s="93"/>
      <c r="E509" s="110">
        <v>2</v>
      </c>
      <c r="F509" s="95"/>
    </row>
    <row r="510" spans="1:6" ht="18" x14ac:dyDescent="0.2">
      <c r="A510" s="125">
        <v>352</v>
      </c>
      <c r="B510" s="111" t="s">
        <v>520</v>
      </c>
      <c r="C510" s="92">
        <v>1</v>
      </c>
      <c r="D510" s="93"/>
      <c r="E510" s="110">
        <v>1</v>
      </c>
      <c r="F510" s="95"/>
    </row>
    <row r="511" spans="1:6" ht="18" x14ac:dyDescent="0.2">
      <c r="A511" s="125">
        <v>353</v>
      </c>
      <c r="B511" s="90" t="s">
        <v>521</v>
      </c>
      <c r="C511" s="92">
        <v>1</v>
      </c>
      <c r="D511" s="93"/>
      <c r="E511" s="110">
        <v>12</v>
      </c>
      <c r="F511" s="95"/>
    </row>
    <row r="512" spans="1:6" ht="18" x14ac:dyDescent="0.2">
      <c r="A512" s="125">
        <v>354</v>
      </c>
      <c r="B512" s="90" t="s">
        <v>522</v>
      </c>
      <c r="C512" s="92">
        <v>1</v>
      </c>
      <c r="D512" s="93"/>
      <c r="E512" s="110">
        <v>12</v>
      </c>
      <c r="F512" s="95"/>
    </row>
    <row r="513" spans="1:6" ht="18" x14ac:dyDescent="0.2">
      <c r="A513" s="125">
        <v>355</v>
      </c>
      <c r="B513" s="90" t="s">
        <v>523</v>
      </c>
      <c r="C513" s="92">
        <v>1</v>
      </c>
      <c r="D513" s="93"/>
      <c r="E513" s="110">
        <v>2</v>
      </c>
      <c r="F513" s="95"/>
    </row>
    <row r="514" spans="1:6" ht="18" x14ac:dyDescent="0.2">
      <c r="A514" s="125">
        <v>356</v>
      </c>
      <c r="B514" s="90" t="s">
        <v>524</v>
      </c>
      <c r="C514" s="92">
        <v>1</v>
      </c>
      <c r="D514" s="93"/>
      <c r="E514" s="110">
        <v>12</v>
      </c>
      <c r="F514" s="95"/>
    </row>
    <row r="515" spans="1:6" ht="18" x14ac:dyDescent="0.2">
      <c r="A515" s="125">
        <v>357</v>
      </c>
      <c r="B515" s="90" t="s">
        <v>525</v>
      </c>
      <c r="C515" s="92">
        <v>1</v>
      </c>
      <c r="D515" s="93"/>
      <c r="E515" s="110">
        <v>12</v>
      </c>
      <c r="F515" s="95"/>
    </row>
    <row r="516" spans="1:6" ht="18" x14ac:dyDescent="0.2">
      <c r="A516" s="125">
        <v>358</v>
      </c>
      <c r="B516" s="90" t="s">
        <v>526</v>
      </c>
      <c r="C516" s="92">
        <v>1</v>
      </c>
      <c r="D516" s="93"/>
      <c r="E516" s="110">
        <v>24</v>
      </c>
      <c r="F516" s="95"/>
    </row>
    <row r="517" spans="1:6" ht="18" x14ac:dyDescent="0.2">
      <c r="A517" s="125">
        <v>359</v>
      </c>
      <c r="B517" s="90" t="s">
        <v>527</v>
      </c>
      <c r="C517" s="92">
        <v>1</v>
      </c>
      <c r="D517" s="93"/>
      <c r="E517" s="110">
        <v>2</v>
      </c>
      <c r="F517" s="95"/>
    </row>
    <row r="518" spans="1:6" ht="18" x14ac:dyDescent="0.2">
      <c r="A518" s="125">
        <v>360</v>
      </c>
      <c r="B518" s="90" t="s">
        <v>528</v>
      </c>
      <c r="C518" s="92">
        <v>1</v>
      </c>
      <c r="D518" s="93"/>
      <c r="E518" s="110">
        <v>6</v>
      </c>
      <c r="F518" s="95"/>
    </row>
    <row r="519" spans="1:6" ht="18" x14ac:dyDescent="0.2">
      <c r="A519" s="125">
        <v>361</v>
      </c>
      <c r="B519" s="90" t="s">
        <v>529</v>
      </c>
      <c r="C519" s="92">
        <v>1</v>
      </c>
      <c r="D519" s="93"/>
      <c r="E519" s="110">
        <v>2</v>
      </c>
      <c r="F519" s="95"/>
    </row>
    <row r="520" spans="1:6" ht="18" x14ac:dyDescent="0.2">
      <c r="A520" s="125">
        <v>362</v>
      </c>
      <c r="B520" s="90" t="s">
        <v>530</v>
      </c>
      <c r="C520" s="92">
        <v>1</v>
      </c>
      <c r="D520" s="93"/>
      <c r="E520" s="110">
        <v>1</v>
      </c>
      <c r="F520" s="95"/>
    </row>
    <row r="521" spans="1:6" ht="18" x14ac:dyDescent="0.2">
      <c r="A521" s="125">
        <v>363</v>
      </c>
      <c r="B521" s="90" t="s">
        <v>531</v>
      </c>
      <c r="C521" s="92">
        <v>1</v>
      </c>
      <c r="D521" s="93"/>
      <c r="E521" s="110">
        <v>2</v>
      </c>
      <c r="F521" s="95"/>
    </row>
    <row r="522" spans="1:6" ht="18" x14ac:dyDescent="0.2">
      <c r="A522" s="125">
        <v>364</v>
      </c>
      <c r="B522" s="90" t="s">
        <v>532</v>
      </c>
      <c r="C522" s="92">
        <v>1</v>
      </c>
      <c r="D522" s="93"/>
      <c r="E522" s="110">
        <v>4</v>
      </c>
      <c r="F522" s="95"/>
    </row>
    <row r="523" spans="1:6" ht="18" x14ac:dyDescent="0.2">
      <c r="A523" s="125">
        <v>365</v>
      </c>
      <c r="B523" s="90" t="s">
        <v>533</v>
      </c>
      <c r="C523" s="92">
        <v>1</v>
      </c>
      <c r="D523" s="93"/>
      <c r="E523" s="110">
        <v>2</v>
      </c>
      <c r="F523" s="95"/>
    </row>
    <row r="524" spans="1:6" ht="18" x14ac:dyDescent="0.2">
      <c r="A524" s="145" t="s">
        <v>10</v>
      </c>
      <c r="B524" s="146"/>
      <c r="C524" s="146"/>
      <c r="D524" s="146"/>
      <c r="E524" s="147"/>
      <c r="F524" s="89"/>
    </row>
    <row r="525" spans="1:6" ht="18" x14ac:dyDescent="0.2">
      <c r="A525" s="148" t="s">
        <v>534</v>
      </c>
      <c r="B525" s="149"/>
      <c r="C525" s="149"/>
      <c r="D525" s="149"/>
      <c r="E525" s="150"/>
      <c r="F525" s="88"/>
    </row>
    <row r="526" spans="1:6" ht="50" customHeight="1" x14ac:dyDescent="0.2">
      <c r="A526" s="151" t="s">
        <v>535</v>
      </c>
      <c r="B526" s="152"/>
      <c r="C526" s="152"/>
      <c r="D526" s="152"/>
      <c r="E526" s="152"/>
      <c r="F526" s="153"/>
    </row>
    <row r="527" spans="1:6" ht="18" x14ac:dyDescent="0.2">
      <c r="A527" s="154" t="s">
        <v>386</v>
      </c>
      <c r="B527" s="155"/>
      <c r="C527" s="155"/>
      <c r="D527" s="155"/>
      <c r="E527" s="155"/>
      <c r="F527" s="156"/>
    </row>
    <row r="528" spans="1:6" ht="108" x14ac:dyDescent="0.2">
      <c r="A528" s="125">
        <v>366</v>
      </c>
      <c r="B528" s="98" t="s">
        <v>536</v>
      </c>
      <c r="C528" s="92" t="s">
        <v>1</v>
      </c>
      <c r="D528" s="93"/>
      <c r="E528" s="110">
        <v>8</v>
      </c>
      <c r="F528" s="95"/>
    </row>
    <row r="529" spans="1:6" ht="90" x14ac:dyDescent="0.2">
      <c r="A529" s="125">
        <v>367</v>
      </c>
      <c r="B529" s="98" t="s">
        <v>537</v>
      </c>
      <c r="C529" s="92" t="s">
        <v>1</v>
      </c>
      <c r="D529" s="93"/>
      <c r="E529" s="110">
        <v>8</v>
      </c>
      <c r="F529" s="95"/>
    </row>
    <row r="530" spans="1:6" ht="90" x14ac:dyDescent="0.2">
      <c r="A530" s="125">
        <v>368</v>
      </c>
      <c r="B530" s="98" t="s">
        <v>538</v>
      </c>
      <c r="C530" s="92" t="s">
        <v>1</v>
      </c>
      <c r="D530" s="93"/>
      <c r="E530" s="110">
        <v>1</v>
      </c>
      <c r="F530" s="95"/>
    </row>
    <row r="531" spans="1:6" ht="108" x14ac:dyDescent="0.2">
      <c r="A531" s="125">
        <v>369</v>
      </c>
      <c r="B531" s="98" t="s">
        <v>539</v>
      </c>
      <c r="C531" s="92" t="s">
        <v>1</v>
      </c>
      <c r="D531" s="93"/>
      <c r="E531" s="110">
        <v>1</v>
      </c>
      <c r="F531" s="95"/>
    </row>
    <row r="532" spans="1:6" ht="90" x14ac:dyDescent="0.2">
      <c r="A532" s="125">
        <v>370</v>
      </c>
      <c r="B532" s="98" t="s">
        <v>540</v>
      </c>
      <c r="C532" s="92" t="s">
        <v>1</v>
      </c>
      <c r="D532" s="93"/>
      <c r="E532" s="110">
        <v>1</v>
      </c>
      <c r="F532" s="95"/>
    </row>
    <row r="533" spans="1:6" ht="90" x14ac:dyDescent="0.2">
      <c r="A533" s="125">
        <v>371</v>
      </c>
      <c r="B533" s="98" t="s">
        <v>541</v>
      </c>
      <c r="C533" s="92" t="s">
        <v>1</v>
      </c>
      <c r="D533" s="93"/>
      <c r="E533" s="110">
        <v>1</v>
      </c>
      <c r="F533" s="95"/>
    </row>
    <row r="534" spans="1:6" ht="90" x14ac:dyDescent="0.2">
      <c r="A534" s="125">
        <v>372</v>
      </c>
      <c r="B534" s="98" t="s">
        <v>542</v>
      </c>
      <c r="C534" s="92" t="s">
        <v>1</v>
      </c>
      <c r="D534" s="93"/>
      <c r="E534" s="110">
        <v>1</v>
      </c>
      <c r="F534" s="95"/>
    </row>
    <row r="535" spans="1:6" ht="90" x14ac:dyDescent="0.2">
      <c r="A535" s="125">
        <v>373</v>
      </c>
      <c r="B535" s="98" t="s">
        <v>543</v>
      </c>
      <c r="C535" s="92" t="s">
        <v>1</v>
      </c>
      <c r="D535" s="93"/>
      <c r="E535" s="110">
        <v>1</v>
      </c>
      <c r="F535" s="95"/>
    </row>
    <row r="536" spans="1:6" ht="108" x14ac:dyDescent="0.2">
      <c r="A536" s="125">
        <v>374</v>
      </c>
      <c r="B536" s="98" t="s">
        <v>544</v>
      </c>
      <c r="C536" s="92" t="s">
        <v>1</v>
      </c>
      <c r="D536" s="93"/>
      <c r="E536" s="110">
        <v>1</v>
      </c>
      <c r="F536" s="95"/>
    </row>
    <row r="537" spans="1:6" ht="90" x14ac:dyDescent="0.2">
      <c r="A537" s="125">
        <v>375</v>
      </c>
      <c r="B537" s="98" t="s">
        <v>545</v>
      </c>
      <c r="C537" s="92" t="s">
        <v>1</v>
      </c>
      <c r="D537" s="93"/>
      <c r="E537" s="110">
        <v>1</v>
      </c>
      <c r="F537" s="95"/>
    </row>
    <row r="538" spans="1:6" ht="90" x14ac:dyDescent="0.2">
      <c r="A538" s="125">
        <v>376</v>
      </c>
      <c r="B538" s="98" t="s">
        <v>546</v>
      </c>
      <c r="C538" s="92" t="s">
        <v>1</v>
      </c>
      <c r="D538" s="93"/>
      <c r="E538" s="110">
        <v>1</v>
      </c>
      <c r="F538" s="95"/>
    </row>
    <row r="539" spans="1:6" ht="108" x14ac:dyDescent="0.2">
      <c r="A539" s="125">
        <v>377</v>
      </c>
      <c r="B539" s="98" t="s">
        <v>547</v>
      </c>
      <c r="C539" s="92" t="s">
        <v>1</v>
      </c>
      <c r="D539" s="93"/>
      <c r="E539" s="110">
        <v>1</v>
      </c>
      <c r="F539" s="95"/>
    </row>
    <row r="540" spans="1:6" ht="90" x14ac:dyDescent="0.2">
      <c r="A540" s="125">
        <v>378</v>
      </c>
      <c r="B540" s="98" t="s">
        <v>548</v>
      </c>
      <c r="C540" s="92" t="s">
        <v>1</v>
      </c>
      <c r="D540" s="93"/>
      <c r="E540" s="110">
        <v>1</v>
      </c>
      <c r="F540" s="95"/>
    </row>
    <row r="541" spans="1:6" ht="90" x14ac:dyDescent="0.2">
      <c r="A541" s="125">
        <v>379</v>
      </c>
      <c r="B541" s="98" t="s">
        <v>549</v>
      </c>
      <c r="C541" s="92" t="s">
        <v>1</v>
      </c>
      <c r="D541" s="93"/>
      <c r="E541" s="110">
        <v>1</v>
      </c>
      <c r="F541" s="95"/>
    </row>
    <row r="542" spans="1:6" ht="90" x14ac:dyDescent="0.2">
      <c r="A542" s="125">
        <v>380</v>
      </c>
      <c r="B542" s="98" t="s">
        <v>550</v>
      </c>
      <c r="C542" s="92" t="s">
        <v>1</v>
      </c>
      <c r="D542" s="93"/>
      <c r="E542" s="110">
        <v>1</v>
      </c>
      <c r="F542" s="95"/>
    </row>
    <row r="543" spans="1:6" ht="90" x14ac:dyDescent="0.2">
      <c r="A543" s="125">
        <v>381</v>
      </c>
      <c r="B543" s="98" t="s">
        <v>551</v>
      </c>
      <c r="C543" s="92" t="s">
        <v>1</v>
      </c>
      <c r="D543" s="93"/>
      <c r="E543" s="110">
        <v>1</v>
      </c>
      <c r="F543" s="95"/>
    </row>
    <row r="544" spans="1:6" ht="90" x14ac:dyDescent="0.2">
      <c r="A544" s="125">
        <v>382</v>
      </c>
      <c r="B544" s="98" t="s">
        <v>552</v>
      </c>
      <c r="C544" s="92" t="s">
        <v>1</v>
      </c>
      <c r="D544" s="93"/>
      <c r="E544" s="110">
        <v>1</v>
      </c>
      <c r="F544" s="95"/>
    </row>
    <row r="545" spans="1:6" ht="90" x14ac:dyDescent="0.2">
      <c r="A545" s="125">
        <v>383</v>
      </c>
      <c r="B545" s="112" t="s">
        <v>553</v>
      </c>
      <c r="C545" s="92">
        <v>1</v>
      </c>
      <c r="D545" s="93"/>
      <c r="E545" s="110">
        <v>5</v>
      </c>
      <c r="F545" s="95"/>
    </row>
    <row r="546" spans="1:6" ht="90" x14ac:dyDescent="0.2">
      <c r="A546" s="125">
        <v>384</v>
      </c>
      <c r="B546" s="112" t="s">
        <v>554</v>
      </c>
      <c r="C546" s="92" t="s">
        <v>1</v>
      </c>
      <c r="D546" s="93"/>
      <c r="E546" s="110">
        <v>8</v>
      </c>
      <c r="F546" s="95"/>
    </row>
    <row r="547" spans="1:6" ht="36" x14ac:dyDescent="0.2">
      <c r="A547" s="125">
        <v>385</v>
      </c>
      <c r="B547" s="100" t="s">
        <v>93</v>
      </c>
      <c r="C547" s="106">
        <v>1</v>
      </c>
      <c r="D547" s="93"/>
      <c r="E547" s="107">
        <v>72</v>
      </c>
      <c r="F547" s="95"/>
    </row>
    <row r="548" spans="1:6" ht="18" x14ac:dyDescent="0.2">
      <c r="A548" s="125">
        <v>386</v>
      </c>
      <c r="B548" s="100" t="s">
        <v>79</v>
      </c>
      <c r="C548" s="106">
        <v>1</v>
      </c>
      <c r="D548" s="93"/>
      <c r="E548" s="107">
        <v>24</v>
      </c>
      <c r="F548" s="95"/>
    </row>
    <row r="549" spans="1:6" ht="36" x14ac:dyDescent="0.2">
      <c r="A549" s="125">
        <v>387</v>
      </c>
      <c r="B549" s="102" t="s">
        <v>92</v>
      </c>
      <c r="C549" s="106">
        <v>1</v>
      </c>
      <c r="D549" s="93"/>
      <c r="E549" s="107">
        <v>24</v>
      </c>
      <c r="F549" s="95"/>
    </row>
    <row r="550" spans="1:6" ht="18" x14ac:dyDescent="0.2">
      <c r="A550" s="125">
        <v>388</v>
      </c>
      <c r="B550" s="102" t="s">
        <v>94</v>
      </c>
      <c r="C550" s="106">
        <v>1</v>
      </c>
      <c r="D550" s="93"/>
      <c r="E550" s="107">
        <v>24</v>
      </c>
      <c r="F550" s="95"/>
    </row>
    <row r="551" spans="1:6" ht="18" x14ac:dyDescent="0.2">
      <c r="A551" s="125">
        <v>389</v>
      </c>
      <c r="B551" s="102" t="s">
        <v>95</v>
      </c>
      <c r="C551" s="106">
        <v>1</v>
      </c>
      <c r="D551" s="93"/>
      <c r="E551" s="107">
        <v>12</v>
      </c>
      <c r="F551" s="95"/>
    </row>
    <row r="552" spans="1:6" ht="18" x14ac:dyDescent="0.2">
      <c r="A552" s="125">
        <v>390</v>
      </c>
      <c r="B552" s="102" t="s">
        <v>80</v>
      </c>
      <c r="C552" s="106">
        <v>1</v>
      </c>
      <c r="D552" s="93"/>
      <c r="E552" s="107">
        <v>24</v>
      </c>
      <c r="F552" s="95"/>
    </row>
    <row r="553" spans="1:6" ht="18" x14ac:dyDescent="0.2">
      <c r="A553" s="125">
        <v>391</v>
      </c>
      <c r="B553" s="102" t="s">
        <v>81</v>
      </c>
      <c r="C553" s="106">
        <v>1</v>
      </c>
      <c r="D553" s="93"/>
      <c r="E553" s="107">
        <v>12</v>
      </c>
      <c r="F553" s="95"/>
    </row>
    <row r="554" spans="1:6" ht="36" x14ac:dyDescent="0.2">
      <c r="A554" s="125">
        <v>392</v>
      </c>
      <c r="B554" s="102" t="s">
        <v>83</v>
      </c>
      <c r="C554" s="106">
        <v>1</v>
      </c>
      <c r="D554" s="103"/>
      <c r="E554" s="107">
        <v>1</v>
      </c>
      <c r="F554" s="95"/>
    </row>
    <row r="555" spans="1:6" ht="18" x14ac:dyDescent="0.2">
      <c r="A555" s="125">
        <v>393</v>
      </c>
      <c r="B555" s="102" t="s">
        <v>84</v>
      </c>
      <c r="C555" s="106">
        <v>1</v>
      </c>
      <c r="D555" s="103"/>
      <c r="E555" s="107">
        <v>8</v>
      </c>
      <c r="F555" s="95"/>
    </row>
    <row r="556" spans="1:6" ht="18" x14ac:dyDescent="0.2">
      <c r="A556" s="125">
        <v>394</v>
      </c>
      <c r="B556" s="102" t="s">
        <v>86</v>
      </c>
      <c r="C556" s="106">
        <v>1</v>
      </c>
      <c r="D556" s="103"/>
      <c r="E556" s="107">
        <v>8</v>
      </c>
      <c r="F556" s="95"/>
    </row>
    <row r="557" spans="1:6" ht="36" x14ac:dyDescent="0.2">
      <c r="A557" s="125">
        <v>395</v>
      </c>
      <c r="B557" s="102" t="s">
        <v>87</v>
      </c>
      <c r="C557" s="106">
        <v>1</v>
      </c>
      <c r="D557" s="103"/>
      <c r="E557" s="107">
        <v>8</v>
      </c>
      <c r="F557" s="95"/>
    </row>
    <row r="558" spans="1:6" ht="18" x14ac:dyDescent="0.2">
      <c r="A558" s="125">
        <v>396</v>
      </c>
      <c r="B558" s="102" t="s">
        <v>91</v>
      </c>
      <c r="C558" s="106">
        <v>1</v>
      </c>
      <c r="D558" s="103"/>
      <c r="E558" s="107">
        <v>12</v>
      </c>
      <c r="F558" s="95"/>
    </row>
    <row r="559" spans="1:6" ht="36" x14ac:dyDescent="0.2">
      <c r="A559" s="125">
        <v>397</v>
      </c>
      <c r="B559" s="102" t="s">
        <v>138</v>
      </c>
      <c r="C559" s="106">
        <v>1</v>
      </c>
      <c r="D559" s="103"/>
      <c r="E559" s="107">
        <v>3</v>
      </c>
      <c r="F559" s="95"/>
    </row>
    <row r="560" spans="1:6" ht="36" x14ac:dyDescent="0.2">
      <c r="A560" s="125">
        <v>398</v>
      </c>
      <c r="B560" s="102" t="s">
        <v>139</v>
      </c>
      <c r="C560" s="106">
        <v>1</v>
      </c>
      <c r="D560" s="103"/>
      <c r="E560" s="107">
        <v>6</v>
      </c>
      <c r="F560" s="95"/>
    </row>
    <row r="561" spans="1:6" ht="18" x14ac:dyDescent="0.2">
      <c r="A561" s="125">
        <v>399</v>
      </c>
      <c r="B561" s="102" t="s">
        <v>140</v>
      </c>
      <c r="C561" s="106">
        <v>1</v>
      </c>
      <c r="D561" s="103"/>
      <c r="E561" s="107">
        <v>8</v>
      </c>
      <c r="F561" s="95"/>
    </row>
    <row r="562" spans="1:6" ht="18" x14ac:dyDescent="0.2">
      <c r="A562" s="125">
        <v>400</v>
      </c>
      <c r="B562" s="102" t="s">
        <v>141</v>
      </c>
      <c r="C562" s="106">
        <v>1</v>
      </c>
      <c r="D562" s="103"/>
      <c r="E562" s="107">
        <v>5</v>
      </c>
      <c r="F562" s="95"/>
    </row>
    <row r="563" spans="1:6" ht="36" x14ac:dyDescent="0.2">
      <c r="A563" s="125">
        <v>401</v>
      </c>
      <c r="B563" s="102" t="s">
        <v>142</v>
      </c>
      <c r="C563" s="106">
        <v>1</v>
      </c>
      <c r="D563" s="103"/>
      <c r="E563" s="107">
        <v>12</v>
      </c>
      <c r="F563" s="95"/>
    </row>
    <row r="564" spans="1:6" ht="18" x14ac:dyDescent="0.2">
      <c r="A564" s="125">
        <v>402</v>
      </c>
      <c r="B564" s="102" t="s">
        <v>143</v>
      </c>
      <c r="C564" s="106">
        <v>1</v>
      </c>
      <c r="D564" s="103"/>
      <c r="E564" s="107">
        <v>12</v>
      </c>
      <c r="F564" s="95"/>
    </row>
    <row r="565" spans="1:6" ht="18" x14ac:dyDescent="0.2">
      <c r="A565" s="125">
        <v>403</v>
      </c>
      <c r="B565" s="102" t="s">
        <v>144</v>
      </c>
      <c r="C565" s="106">
        <v>1</v>
      </c>
      <c r="D565" s="103"/>
      <c r="E565" s="107">
        <v>12</v>
      </c>
      <c r="F565" s="95"/>
    </row>
    <row r="566" spans="1:6" ht="18" x14ac:dyDescent="0.2">
      <c r="A566" s="125">
        <v>404</v>
      </c>
      <c r="B566" s="102" t="s">
        <v>145</v>
      </c>
      <c r="C566" s="106">
        <v>1</v>
      </c>
      <c r="D566" s="103"/>
      <c r="E566" s="107">
        <v>12</v>
      </c>
      <c r="F566" s="95"/>
    </row>
    <row r="567" spans="1:6" ht="18" x14ac:dyDescent="0.2">
      <c r="A567" s="125">
        <v>405</v>
      </c>
      <c r="B567" s="102" t="s">
        <v>82</v>
      </c>
      <c r="C567" s="106">
        <v>1</v>
      </c>
      <c r="D567" s="103"/>
      <c r="E567" s="107">
        <v>12</v>
      </c>
      <c r="F567" s="95"/>
    </row>
    <row r="568" spans="1:6" ht="18" x14ac:dyDescent="0.2">
      <c r="A568" s="145" t="s">
        <v>10</v>
      </c>
      <c r="B568" s="146"/>
      <c r="C568" s="146"/>
      <c r="D568" s="146"/>
      <c r="E568" s="147"/>
      <c r="F568" s="89"/>
    </row>
    <row r="569" spans="1:6" ht="18" x14ac:dyDescent="0.2">
      <c r="A569" s="154" t="s">
        <v>351</v>
      </c>
      <c r="B569" s="155"/>
      <c r="C569" s="155"/>
      <c r="D569" s="155"/>
      <c r="E569" s="155"/>
      <c r="F569" s="156"/>
    </row>
    <row r="570" spans="1:6" ht="144" x14ac:dyDescent="0.2">
      <c r="A570" s="125">
        <v>406</v>
      </c>
      <c r="B570" s="97" t="s">
        <v>478</v>
      </c>
      <c r="C570" s="106">
        <v>1</v>
      </c>
      <c r="D570" s="103"/>
      <c r="E570" s="107">
        <v>1</v>
      </c>
      <c r="F570" s="95"/>
    </row>
    <row r="571" spans="1:6" ht="108" x14ac:dyDescent="0.2">
      <c r="A571" s="125">
        <v>407</v>
      </c>
      <c r="B571" s="97" t="s">
        <v>555</v>
      </c>
      <c r="C571" s="106">
        <v>1</v>
      </c>
      <c r="D571" s="103"/>
      <c r="E571" s="107">
        <v>2</v>
      </c>
      <c r="F571" s="95"/>
    </row>
    <row r="572" spans="1:6" ht="108" x14ac:dyDescent="0.2">
      <c r="A572" s="125">
        <v>408</v>
      </c>
      <c r="B572" s="97" t="s">
        <v>556</v>
      </c>
      <c r="C572" s="106">
        <v>1</v>
      </c>
      <c r="D572" s="103"/>
      <c r="E572" s="107">
        <v>6</v>
      </c>
      <c r="F572" s="95"/>
    </row>
    <row r="573" spans="1:6" ht="90" x14ac:dyDescent="0.2">
      <c r="A573" s="125">
        <v>409</v>
      </c>
      <c r="B573" s="96" t="s">
        <v>557</v>
      </c>
      <c r="C573" s="106">
        <v>1</v>
      </c>
      <c r="D573" s="103"/>
      <c r="E573" s="107">
        <v>1</v>
      </c>
      <c r="F573" s="95"/>
    </row>
    <row r="574" spans="1:6" ht="144" x14ac:dyDescent="0.2">
      <c r="A574" s="125">
        <v>410</v>
      </c>
      <c r="B574" s="96" t="s">
        <v>409</v>
      </c>
      <c r="C574" s="106">
        <v>1</v>
      </c>
      <c r="D574" s="103"/>
      <c r="E574" s="107">
        <v>11</v>
      </c>
      <c r="F574" s="95"/>
    </row>
    <row r="575" spans="1:6" ht="90" x14ac:dyDescent="0.2">
      <c r="A575" s="125">
        <v>411</v>
      </c>
      <c r="B575" s="96" t="s">
        <v>411</v>
      </c>
      <c r="C575" s="106" t="s">
        <v>464</v>
      </c>
      <c r="D575" s="103"/>
      <c r="E575" s="107">
        <v>205</v>
      </c>
      <c r="F575" s="95"/>
    </row>
    <row r="576" spans="1:6" ht="108" x14ac:dyDescent="0.2">
      <c r="A576" s="125">
        <v>412</v>
      </c>
      <c r="B576" s="96" t="s">
        <v>558</v>
      </c>
      <c r="C576" s="106" t="s">
        <v>464</v>
      </c>
      <c r="D576" s="103"/>
      <c r="E576" s="107">
        <v>380</v>
      </c>
      <c r="F576" s="95"/>
    </row>
    <row r="577" spans="1:6" ht="234" x14ac:dyDescent="0.2">
      <c r="A577" s="125">
        <v>413</v>
      </c>
      <c r="B577" s="96" t="s">
        <v>559</v>
      </c>
      <c r="C577" s="106" t="s">
        <v>1</v>
      </c>
      <c r="D577" s="103"/>
      <c r="E577" s="107">
        <v>1</v>
      </c>
      <c r="F577" s="95"/>
    </row>
    <row r="578" spans="1:6" ht="90" x14ac:dyDescent="0.2">
      <c r="A578" s="125">
        <v>414</v>
      </c>
      <c r="B578" s="96" t="s">
        <v>560</v>
      </c>
      <c r="C578" s="106">
        <v>1</v>
      </c>
      <c r="D578" s="103"/>
      <c r="E578" s="107">
        <v>2</v>
      </c>
      <c r="F578" s="95"/>
    </row>
    <row r="579" spans="1:6" ht="198" x14ac:dyDescent="0.2">
      <c r="A579" s="125">
        <v>415</v>
      </c>
      <c r="B579" s="96" t="s">
        <v>562</v>
      </c>
      <c r="C579" s="106">
        <v>1</v>
      </c>
      <c r="D579" s="103"/>
      <c r="E579" s="107">
        <v>3</v>
      </c>
      <c r="F579" s="95"/>
    </row>
    <row r="580" spans="1:6" ht="198" x14ac:dyDescent="0.2">
      <c r="A580" s="125">
        <v>416</v>
      </c>
      <c r="B580" s="96" t="s">
        <v>563</v>
      </c>
      <c r="C580" s="106" t="s">
        <v>1</v>
      </c>
      <c r="D580" s="103"/>
      <c r="E580" s="107">
        <v>1</v>
      </c>
      <c r="F580" s="95"/>
    </row>
    <row r="581" spans="1:6" ht="90" x14ac:dyDescent="0.2">
      <c r="A581" s="125">
        <v>417</v>
      </c>
      <c r="B581" s="96" t="s">
        <v>564</v>
      </c>
      <c r="C581" s="106">
        <v>1</v>
      </c>
      <c r="D581" s="103"/>
      <c r="E581" s="107">
        <v>1</v>
      </c>
      <c r="F581" s="95"/>
    </row>
    <row r="582" spans="1:6" ht="378" x14ac:dyDescent="0.2">
      <c r="A582" s="125">
        <v>418</v>
      </c>
      <c r="B582" s="90" t="s">
        <v>565</v>
      </c>
      <c r="C582" s="106">
        <v>1</v>
      </c>
      <c r="D582" s="103"/>
      <c r="E582" s="107">
        <v>2</v>
      </c>
      <c r="F582" s="95"/>
    </row>
    <row r="583" spans="1:6" ht="90" x14ac:dyDescent="0.2">
      <c r="A583" s="125">
        <v>419</v>
      </c>
      <c r="B583" s="96" t="s">
        <v>566</v>
      </c>
      <c r="C583" s="106" t="s">
        <v>567</v>
      </c>
      <c r="D583" s="103"/>
      <c r="E583" s="107">
        <v>1</v>
      </c>
      <c r="F583" s="95"/>
    </row>
    <row r="584" spans="1:6" ht="18" x14ac:dyDescent="0.2">
      <c r="A584" s="145" t="s">
        <v>10</v>
      </c>
      <c r="B584" s="146"/>
      <c r="C584" s="146"/>
      <c r="D584" s="146"/>
      <c r="E584" s="147"/>
      <c r="F584" s="89"/>
    </row>
    <row r="585" spans="1:6" ht="18" x14ac:dyDescent="0.2">
      <c r="A585" s="154" t="s">
        <v>352</v>
      </c>
      <c r="B585" s="155"/>
      <c r="C585" s="155"/>
      <c r="D585" s="155"/>
      <c r="E585" s="155"/>
      <c r="F585" s="156"/>
    </row>
    <row r="586" spans="1:6" ht="162" x14ac:dyDescent="0.2">
      <c r="A586" s="125">
        <v>420</v>
      </c>
      <c r="B586" s="91" t="s">
        <v>404</v>
      </c>
      <c r="C586" s="106">
        <v>1</v>
      </c>
      <c r="D586" s="103"/>
      <c r="E586" s="107">
        <v>5</v>
      </c>
      <c r="F586" s="95"/>
    </row>
    <row r="587" spans="1:6" ht="162" x14ac:dyDescent="0.2">
      <c r="A587" s="125">
        <v>421</v>
      </c>
      <c r="B587" s="91" t="s">
        <v>568</v>
      </c>
      <c r="C587" s="106">
        <v>1</v>
      </c>
      <c r="D587" s="103"/>
      <c r="E587" s="107">
        <v>1</v>
      </c>
      <c r="F587" s="95"/>
    </row>
    <row r="588" spans="1:6" ht="108" x14ac:dyDescent="0.2">
      <c r="A588" s="125">
        <v>422</v>
      </c>
      <c r="B588" s="91" t="s">
        <v>569</v>
      </c>
      <c r="C588" s="106">
        <v>1</v>
      </c>
      <c r="D588" s="103"/>
      <c r="E588" s="107">
        <v>24</v>
      </c>
      <c r="F588" s="95"/>
    </row>
    <row r="589" spans="1:6" ht="108" x14ac:dyDescent="0.2">
      <c r="A589" s="125">
        <v>423</v>
      </c>
      <c r="B589" s="96" t="s">
        <v>465</v>
      </c>
      <c r="C589" s="106">
        <v>1</v>
      </c>
      <c r="D589" s="103"/>
      <c r="E589" s="107">
        <v>6</v>
      </c>
      <c r="F589" s="95"/>
    </row>
    <row r="590" spans="1:6" ht="108" x14ac:dyDescent="0.2">
      <c r="A590" s="125">
        <v>424</v>
      </c>
      <c r="B590" s="91" t="s">
        <v>570</v>
      </c>
      <c r="C590" s="106">
        <v>1</v>
      </c>
      <c r="D590" s="103"/>
      <c r="E590" s="107">
        <v>50</v>
      </c>
      <c r="F590" s="95"/>
    </row>
    <row r="591" spans="1:6" ht="108" x14ac:dyDescent="0.2">
      <c r="A591" s="125">
        <v>425</v>
      </c>
      <c r="B591" s="91" t="s">
        <v>571</v>
      </c>
      <c r="C591" s="106" t="s">
        <v>1</v>
      </c>
      <c r="D591" s="103"/>
      <c r="E591" s="107">
        <v>2</v>
      </c>
      <c r="F591" s="95"/>
    </row>
    <row r="592" spans="1:6" ht="198" x14ac:dyDescent="0.2">
      <c r="A592" s="125">
        <v>426</v>
      </c>
      <c r="B592" s="99" t="s">
        <v>429</v>
      </c>
      <c r="C592" s="106">
        <v>1</v>
      </c>
      <c r="D592" s="103"/>
      <c r="E592" s="107">
        <v>8</v>
      </c>
      <c r="F592" s="95"/>
    </row>
    <row r="593" spans="1:6" ht="108" x14ac:dyDescent="0.2">
      <c r="A593" s="125">
        <v>427</v>
      </c>
      <c r="B593" s="96" t="s">
        <v>450</v>
      </c>
      <c r="C593" s="106">
        <v>1</v>
      </c>
      <c r="D593" s="103"/>
      <c r="E593" s="107">
        <v>8</v>
      </c>
      <c r="F593" s="95"/>
    </row>
    <row r="594" spans="1:6" ht="18" x14ac:dyDescent="0.2">
      <c r="A594" s="145" t="s">
        <v>10</v>
      </c>
      <c r="B594" s="146"/>
      <c r="C594" s="146"/>
      <c r="D594" s="146"/>
      <c r="E594" s="147"/>
      <c r="F594" s="89"/>
    </row>
    <row r="595" spans="1:6" ht="18" x14ac:dyDescent="0.2">
      <c r="A595" s="154" t="s">
        <v>353</v>
      </c>
      <c r="B595" s="155"/>
      <c r="C595" s="155"/>
      <c r="D595" s="155"/>
      <c r="E595" s="155"/>
      <c r="F595" s="156"/>
    </row>
    <row r="596" spans="1:6" ht="198" x14ac:dyDescent="0.2">
      <c r="A596" s="125">
        <v>428</v>
      </c>
      <c r="B596" s="91" t="s">
        <v>572</v>
      </c>
      <c r="C596" s="106">
        <v>1</v>
      </c>
      <c r="D596" s="103"/>
      <c r="E596" s="107">
        <v>2</v>
      </c>
      <c r="F596" s="95"/>
    </row>
    <row r="597" spans="1:6" ht="90" x14ac:dyDescent="0.2">
      <c r="A597" s="125">
        <v>429</v>
      </c>
      <c r="B597" s="96" t="s">
        <v>488</v>
      </c>
      <c r="C597" s="106">
        <v>1</v>
      </c>
      <c r="D597" s="103"/>
      <c r="E597" s="107">
        <v>2</v>
      </c>
      <c r="F597" s="95"/>
    </row>
    <row r="598" spans="1:6" ht="216" x14ac:dyDescent="0.2">
      <c r="A598" s="125">
        <v>430</v>
      </c>
      <c r="B598" s="97" t="s">
        <v>653</v>
      </c>
      <c r="C598" s="106">
        <v>1</v>
      </c>
      <c r="D598" s="103"/>
      <c r="E598" s="107">
        <v>2</v>
      </c>
      <c r="F598" s="95"/>
    </row>
    <row r="599" spans="1:6" ht="18" x14ac:dyDescent="0.2">
      <c r="A599" s="145" t="s">
        <v>10</v>
      </c>
      <c r="B599" s="146"/>
      <c r="C599" s="146"/>
      <c r="D599" s="146"/>
      <c r="E599" s="147"/>
      <c r="F599" s="89"/>
    </row>
    <row r="600" spans="1:6" ht="18" x14ac:dyDescent="0.2">
      <c r="A600" s="148" t="s">
        <v>574</v>
      </c>
      <c r="B600" s="149"/>
      <c r="C600" s="149"/>
      <c r="D600" s="149"/>
      <c r="E600" s="150"/>
      <c r="F600" s="89"/>
    </row>
    <row r="601" spans="1:6" ht="63" customHeight="1" x14ac:dyDescent="0.2">
      <c r="A601" s="151" t="s">
        <v>575</v>
      </c>
      <c r="B601" s="152"/>
      <c r="C601" s="152"/>
      <c r="D601" s="152"/>
      <c r="E601" s="152"/>
      <c r="F601" s="153"/>
    </row>
    <row r="602" spans="1:6" ht="18" x14ac:dyDescent="0.2">
      <c r="A602" s="151" t="s">
        <v>351</v>
      </c>
      <c r="B602" s="152"/>
      <c r="C602" s="152"/>
      <c r="D602" s="152"/>
      <c r="E602" s="152"/>
      <c r="F602" s="153"/>
    </row>
    <row r="603" spans="1:6" ht="198" x14ac:dyDescent="0.2">
      <c r="A603" s="125">
        <v>431</v>
      </c>
      <c r="B603" s="97" t="s">
        <v>825</v>
      </c>
      <c r="C603" s="92" t="s">
        <v>1</v>
      </c>
      <c r="D603" s="103"/>
      <c r="E603" s="107">
        <v>1</v>
      </c>
      <c r="F603" s="95"/>
    </row>
    <row r="604" spans="1:6" ht="144" x14ac:dyDescent="0.2">
      <c r="A604" s="125">
        <v>432</v>
      </c>
      <c r="B604" s="96" t="s">
        <v>409</v>
      </c>
      <c r="C604" s="106">
        <v>1</v>
      </c>
      <c r="D604" s="103"/>
      <c r="E604" s="107">
        <v>4</v>
      </c>
      <c r="F604" s="95"/>
    </row>
    <row r="605" spans="1:6" ht="198" x14ac:dyDescent="0.2">
      <c r="A605" s="125">
        <v>433</v>
      </c>
      <c r="B605" s="96" t="s">
        <v>562</v>
      </c>
      <c r="C605" s="106">
        <v>1</v>
      </c>
      <c r="D605" s="103"/>
      <c r="E605" s="107">
        <v>2</v>
      </c>
      <c r="F605" s="95"/>
    </row>
    <row r="606" spans="1:6" ht="18" x14ac:dyDescent="0.2">
      <c r="A606" s="145" t="s">
        <v>10</v>
      </c>
      <c r="B606" s="146"/>
      <c r="C606" s="146"/>
      <c r="D606" s="146"/>
      <c r="E606" s="147"/>
      <c r="F606" s="89"/>
    </row>
    <row r="607" spans="1:6" ht="18" x14ac:dyDescent="0.2">
      <c r="A607" s="151" t="s">
        <v>352</v>
      </c>
      <c r="B607" s="152"/>
      <c r="C607" s="152"/>
      <c r="D607" s="152"/>
      <c r="E607" s="152"/>
      <c r="F607" s="153"/>
    </row>
    <row r="608" spans="1:6" ht="198" x14ac:dyDescent="0.2">
      <c r="A608" s="125">
        <v>434</v>
      </c>
      <c r="B608" s="96" t="s">
        <v>576</v>
      </c>
      <c r="C608" s="106" t="s">
        <v>567</v>
      </c>
      <c r="D608" s="103"/>
      <c r="E608" s="107">
        <v>1</v>
      </c>
      <c r="F608" s="95"/>
    </row>
    <row r="609" spans="1:6" ht="198" x14ac:dyDescent="0.2">
      <c r="A609" s="125">
        <v>435</v>
      </c>
      <c r="B609" s="96" t="s">
        <v>577</v>
      </c>
      <c r="C609" s="106">
        <v>1</v>
      </c>
      <c r="D609" s="103"/>
      <c r="E609" s="107">
        <v>4</v>
      </c>
      <c r="F609" s="95"/>
    </row>
    <row r="610" spans="1:6" ht="180" x14ac:dyDescent="0.2">
      <c r="A610" s="125">
        <v>436</v>
      </c>
      <c r="B610" s="96" t="s">
        <v>578</v>
      </c>
      <c r="C610" s="106">
        <v>1</v>
      </c>
      <c r="D610" s="103"/>
      <c r="E610" s="107">
        <v>4</v>
      </c>
      <c r="F610" s="95"/>
    </row>
    <row r="611" spans="1:6" ht="180" x14ac:dyDescent="0.2">
      <c r="A611" s="125">
        <v>437</v>
      </c>
      <c r="B611" s="96" t="s">
        <v>579</v>
      </c>
      <c r="C611" s="106">
        <v>1</v>
      </c>
      <c r="D611" s="103"/>
      <c r="E611" s="107">
        <v>10</v>
      </c>
      <c r="F611" s="95"/>
    </row>
    <row r="612" spans="1:6" ht="18" x14ac:dyDescent="0.2">
      <c r="A612" s="145" t="s">
        <v>10</v>
      </c>
      <c r="B612" s="146"/>
      <c r="C612" s="146"/>
      <c r="D612" s="146"/>
      <c r="E612" s="147"/>
      <c r="F612" s="89"/>
    </row>
    <row r="613" spans="1:6" ht="18" x14ac:dyDescent="0.2">
      <c r="A613" s="151" t="s">
        <v>386</v>
      </c>
      <c r="B613" s="152"/>
      <c r="C613" s="152"/>
      <c r="D613" s="152"/>
      <c r="E613" s="152"/>
      <c r="F613" s="153"/>
    </row>
    <row r="614" spans="1:6" ht="90" x14ac:dyDescent="0.2">
      <c r="A614" s="125">
        <v>438</v>
      </c>
      <c r="B614" s="98" t="s">
        <v>580</v>
      </c>
      <c r="C614" s="106">
        <v>1</v>
      </c>
      <c r="D614" s="103"/>
      <c r="E614" s="107">
        <v>4</v>
      </c>
      <c r="F614" s="95"/>
    </row>
    <row r="615" spans="1:6" ht="90" x14ac:dyDescent="0.2">
      <c r="A615" s="125">
        <v>439</v>
      </c>
      <c r="B615" s="98" t="s">
        <v>581</v>
      </c>
      <c r="C615" s="106">
        <v>1</v>
      </c>
      <c r="D615" s="103"/>
      <c r="E615" s="107">
        <v>6</v>
      </c>
      <c r="F615" s="95"/>
    </row>
    <row r="616" spans="1:6" ht="185" customHeight="1" x14ac:dyDescent="0.2">
      <c r="A616" s="125">
        <v>440</v>
      </c>
      <c r="B616" s="96" t="s">
        <v>754</v>
      </c>
      <c r="C616" s="106" t="s">
        <v>1</v>
      </c>
      <c r="D616" s="103"/>
      <c r="E616" s="107">
        <v>1</v>
      </c>
      <c r="F616" s="95"/>
    </row>
    <row r="617" spans="1:6" ht="186" customHeight="1" x14ac:dyDescent="0.2">
      <c r="A617" s="125">
        <v>441</v>
      </c>
      <c r="B617" s="96" t="s">
        <v>755</v>
      </c>
      <c r="C617" s="106" t="s">
        <v>1</v>
      </c>
      <c r="D617" s="103"/>
      <c r="E617" s="107">
        <v>1</v>
      </c>
      <c r="F617" s="95"/>
    </row>
    <row r="618" spans="1:6" ht="18" x14ac:dyDescent="0.2">
      <c r="A618" s="145" t="s">
        <v>10</v>
      </c>
      <c r="B618" s="146"/>
      <c r="C618" s="146"/>
      <c r="D618" s="146"/>
      <c r="E618" s="147"/>
      <c r="F618" s="89"/>
    </row>
    <row r="619" spans="1:6" ht="18" x14ac:dyDescent="0.2">
      <c r="A619" s="148" t="s">
        <v>582</v>
      </c>
      <c r="B619" s="149"/>
      <c r="C619" s="149"/>
      <c r="D619" s="149"/>
      <c r="E619" s="150"/>
      <c r="F619" s="89"/>
    </row>
    <row r="620" spans="1:6" ht="69" customHeight="1" x14ac:dyDescent="0.2">
      <c r="A620" s="151" t="s">
        <v>583</v>
      </c>
      <c r="B620" s="152"/>
      <c r="C620" s="152"/>
      <c r="D620" s="152"/>
      <c r="E620" s="152"/>
      <c r="F620" s="153"/>
    </row>
    <row r="621" spans="1:6" ht="18" x14ac:dyDescent="0.2">
      <c r="A621" s="151" t="s">
        <v>352</v>
      </c>
      <c r="B621" s="152"/>
      <c r="C621" s="152"/>
      <c r="D621" s="152"/>
      <c r="E621" s="152"/>
      <c r="F621" s="153"/>
    </row>
    <row r="622" spans="1:6" ht="162" x14ac:dyDescent="0.2">
      <c r="A622" s="125">
        <v>442</v>
      </c>
      <c r="B622" s="91" t="s">
        <v>584</v>
      </c>
      <c r="C622" s="106">
        <v>1</v>
      </c>
      <c r="D622" s="103"/>
      <c r="E622" s="107">
        <v>2</v>
      </c>
      <c r="F622" s="95"/>
    </row>
    <row r="623" spans="1:6" ht="162" x14ac:dyDescent="0.2">
      <c r="A623" s="125">
        <v>443</v>
      </c>
      <c r="B623" s="91" t="s">
        <v>568</v>
      </c>
      <c r="C623" s="106">
        <v>1</v>
      </c>
      <c r="D623" s="103"/>
      <c r="E623" s="107">
        <v>1</v>
      </c>
      <c r="F623" s="95"/>
    </row>
    <row r="624" spans="1:6" ht="144" x14ac:dyDescent="0.2">
      <c r="A624" s="125">
        <v>444</v>
      </c>
      <c r="B624" s="91" t="s">
        <v>585</v>
      </c>
      <c r="C624" s="106">
        <v>1</v>
      </c>
      <c r="D624" s="103"/>
      <c r="E624" s="107">
        <v>8</v>
      </c>
      <c r="F624" s="95"/>
    </row>
    <row r="625" spans="1:6" ht="90" x14ac:dyDescent="0.2">
      <c r="A625" s="125">
        <v>445</v>
      </c>
      <c r="B625" s="98" t="s">
        <v>538</v>
      </c>
      <c r="C625" s="106">
        <v>1</v>
      </c>
      <c r="D625" s="103"/>
      <c r="E625" s="107">
        <v>8</v>
      </c>
      <c r="F625" s="95"/>
    </row>
    <row r="626" spans="1:6" ht="108" x14ac:dyDescent="0.2">
      <c r="A626" s="125">
        <v>446</v>
      </c>
      <c r="B626" s="96" t="s">
        <v>586</v>
      </c>
      <c r="C626" s="106">
        <v>1</v>
      </c>
      <c r="D626" s="103"/>
      <c r="E626" s="107">
        <v>8</v>
      </c>
      <c r="F626" s="95"/>
    </row>
    <row r="627" spans="1:6" ht="108" x14ac:dyDescent="0.2">
      <c r="A627" s="125">
        <v>447</v>
      </c>
      <c r="B627" s="96" t="s">
        <v>587</v>
      </c>
      <c r="C627" s="106">
        <v>1</v>
      </c>
      <c r="D627" s="103"/>
      <c r="E627" s="107">
        <v>8</v>
      </c>
      <c r="F627" s="95"/>
    </row>
    <row r="628" spans="1:6" ht="18" x14ac:dyDescent="0.2">
      <c r="A628" s="145" t="s">
        <v>10</v>
      </c>
      <c r="B628" s="146"/>
      <c r="C628" s="146"/>
      <c r="D628" s="146"/>
      <c r="E628" s="147"/>
      <c r="F628" s="89"/>
    </row>
    <row r="629" spans="1:6" ht="18" x14ac:dyDescent="0.2">
      <c r="A629" s="151" t="s">
        <v>351</v>
      </c>
      <c r="B629" s="152"/>
      <c r="C629" s="152"/>
      <c r="D629" s="152"/>
      <c r="E629" s="152"/>
      <c r="F629" s="153"/>
    </row>
    <row r="630" spans="1:6" ht="90" x14ac:dyDescent="0.2">
      <c r="A630" s="125">
        <v>448</v>
      </c>
      <c r="B630" s="96" t="s">
        <v>566</v>
      </c>
      <c r="C630" s="106" t="s">
        <v>1</v>
      </c>
      <c r="D630" s="103"/>
      <c r="E630" s="107">
        <v>1</v>
      </c>
      <c r="F630" s="95"/>
    </row>
    <row r="631" spans="1:6" ht="18" x14ac:dyDescent="0.2">
      <c r="A631" s="145" t="s">
        <v>10</v>
      </c>
      <c r="B631" s="146"/>
      <c r="C631" s="146"/>
      <c r="D631" s="146"/>
      <c r="E631" s="147"/>
      <c r="F631" s="89"/>
    </row>
    <row r="632" spans="1:6" ht="18" x14ac:dyDescent="0.2">
      <c r="A632" s="151" t="s">
        <v>386</v>
      </c>
      <c r="B632" s="152"/>
      <c r="C632" s="152"/>
      <c r="D632" s="152"/>
      <c r="E632" s="152"/>
      <c r="F632" s="153"/>
    </row>
    <row r="633" spans="1:6" ht="90" x14ac:dyDescent="0.2">
      <c r="A633" s="125">
        <v>449</v>
      </c>
      <c r="B633" s="112" t="s">
        <v>588</v>
      </c>
      <c r="C633" s="92" t="s">
        <v>1</v>
      </c>
      <c r="D633" s="103"/>
      <c r="E633" s="107">
        <v>1</v>
      </c>
      <c r="F633" s="95"/>
    </row>
    <row r="634" spans="1:6" ht="108" x14ac:dyDescent="0.2">
      <c r="A634" s="125">
        <v>450</v>
      </c>
      <c r="B634" s="112" t="s">
        <v>589</v>
      </c>
      <c r="C634" s="92" t="s">
        <v>1</v>
      </c>
      <c r="D634" s="103"/>
      <c r="E634" s="107">
        <v>1</v>
      </c>
      <c r="F634" s="95"/>
    </row>
    <row r="635" spans="1:6" ht="18" x14ac:dyDescent="0.2">
      <c r="A635" s="145" t="s">
        <v>10</v>
      </c>
      <c r="B635" s="146"/>
      <c r="C635" s="146"/>
      <c r="D635" s="146"/>
      <c r="E635" s="147"/>
      <c r="F635" s="89"/>
    </row>
    <row r="636" spans="1:6" ht="18" x14ac:dyDescent="0.2">
      <c r="A636" s="148" t="s">
        <v>590</v>
      </c>
      <c r="B636" s="149"/>
      <c r="C636" s="149"/>
      <c r="D636" s="149"/>
      <c r="E636" s="150"/>
      <c r="F636" s="89"/>
    </row>
    <row r="637" spans="1:6" ht="63" customHeight="1" x14ac:dyDescent="0.2">
      <c r="A637" s="151" t="s">
        <v>591</v>
      </c>
      <c r="B637" s="152"/>
      <c r="C637" s="152"/>
      <c r="D637" s="152"/>
      <c r="E637" s="152"/>
      <c r="F637" s="153"/>
    </row>
    <row r="638" spans="1:6" ht="18" x14ac:dyDescent="0.2">
      <c r="A638" s="151" t="s">
        <v>352</v>
      </c>
      <c r="B638" s="152"/>
      <c r="C638" s="152"/>
      <c r="D638" s="152"/>
      <c r="E638" s="152"/>
      <c r="F638" s="153"/>
    </row>
    <row r="639" spans="1:6" ht="162" x14ac:dyDescent="0.2">
      <c r="A639" s="125">
        <v>451</v>
      </c>
      <c r="B639" s="91" t="s">
        <v>584</v>
      </c>
      <c r="C639" s="106">
        <v>1</v>
      </c>
      <c r="D639" s="103"/>
      <c r="E639" s="107">
        <v>2</v>
      </c>
      <c r="F639" s="95"/>
    </row>
    <row r="640" spans="1:6" ht="162" x14ac:dyDescent="0.2">
      <c r="A640" s="125">
        <v>452</v>
      </c>
      <c r="B640" s="91" t="s">
        <v>568</v>
      </c>
      <c r="C640" s="106">
        <v>1</v>
      </c>
      <c r="D640" s="103"/>
      <c r="E640" s="107">
        <v>1</v>
      </c>
      <c r="F640" s="95"/>
    </row>
    <row r="641" spans="1:6" ht="144" x14ac:dyDescent="0.2">
      <c r="A641" s="125">
        <v>453</v>
      </c>
      <c r="B641" s="91" t="s">
        <v>585</v>
      </c>
      <c r="C641" s="106">
        <v>1</v>
      </c>
      <c r="D641" s="103"/>
      <c r="E641" s="107">
        <v>8</v>
      </c>
      <c r="F641" s="95"/>
    </row>
    <row r="642" spans="1:6" ht="90" x14ac:dyDescent="0.2">
      <c r="A642" s="125">
        <v>454</v>
      </c>
      <c r="B642" s="98" t="s">
        <v>538</v>
      </c>
      <c r="C642" s="106">
        <v>1</v>
      </c>
      <c r="D642" s="103"/>
      <c r="E642" s="107">
        <v>8</v>
      </c>
      <c r="F642" s="95"/>
    </row>
    <row r="643" spans="1:6" ht="108" x14ac:dyDescent="0.2">
      <c r="A643" s="125">
        <v>455</v>
      </c>
      <c r="B643" s="96" t="s">
        <v>586</v>
      </c>
      <c r="C643" s="106">
        <v>1</v>
      </c>
      <c r="D643" s="103"/>
      <c r="E643" s="107">
        <v>8</v>
      </c>
      <c r="F643" s="95"/>
    </row>
    <row r="644" spans="1:6" ht="108" x14ac:dyDescent="0.2">
      <c r="A644" s="125">
        <v>456</v>
      </c>
      <c r="B644" s="96" t="s">
        <v>587</v>
      </c>
      <c r="C644" s="106">
        <v>1</v>
      </c>
      <c r="D644" s="103"/>
      <c r="E644" s="107">
        <v>8</v>
      </c>
      <c r="F644" s="95"/>
    </row>
    <row r="645" spans="1:6" ht="18" x14ac:dyDescent="0.2">
      <c r="A645" s="145" t="s">
        <v>10</v>
      </c>
      <c r="B645" s="146"/>
      <c r="C645" s="146"/>
      <c r="D645" s="146"/>
      <c r="E645" s="147"/>
      <c r="F645" s="89"/>
    </row>
    <row r="646" spans="1:6" ht="18" x14ac:dyDescent="0.2">
      <c r="A646" s="151" t="s">
        <v>351</v>
      </c>
      <c r="B646" s="152"/>
      <c r="C646" s="152"/>
      <c r="D646" s="152"/>
      <c r="E646" s="152"/>
      <c r="F646" s="153"/>
    </row>
    <row r="647" spans="1:6" ht="90" x14ac:dyDescent="0.2">
      <c r="A647" s="125">
        <v>457</v>
      </c>
      <c r="B647" s="96" t="s">
        <v>566</v>
      </c>
      <c r="C647" s="106" t="s">
        <v>1</v>
      </c>
      <c r="D647" s="103"/>
      <c r="E647" s="107">
        <v>1</v>
      </c>
      <c r="F647" s="95"/>
    </row>
    <row r="648" spans="1:6" ht="18" x14ac:dyDescent="0.2">
      <c r="A648" s="145" t="s">
        <v>10</v>
      </c>
      <c r="B648" s="146"/>
      <c r="C648" s="146"/>
      <c r="D648" s="146"/>
      <c r="E648" s="147"/>
      <c r="F648" s="89"/>
    </row>
    <row r="649" spans="1:6" ht="18" x14ac:dyDescent="0.2">
      <c r="A649" s="151" t="s">
        <v>386</v>
      </c>
      <c r="B649" s="152"/>
      <c r="C649" s="152"/>
      <c r="D649" s="152"/>
      <c r="E649" s="152"/>
      <c r="F649" s="153"/>
    </row>
    <row r="650" spans="1:6" ht="90" x14ac:dyDescent="0.2">
      <c r="A650" s="125">
        <v>458</v>
      </c>
      <c r="B650" s="112" t="s">
        <v>588</v>
      </c>
      <c r="C650" s="92" t="s">
        <v>1</v>
      </c>
      <c r="D650" s="103"/>
      <c r="E650" s="107">
        <v>1</v>
      </c>
      <c r="F650" s="95"/>
    </row>
    <row r="651" spans="1:6" ht="108" x14ac:dyDescent="0.2">
      <c r="A651" s="125">
        <v>459</v>
      </c>
      <c r="B651" s="112" t="s">
        <v>589</v>
      </c>
      <c r="C651" s="92" t="s">
        <v>1</v>
      </c>
      <c r="D651" s="103"/>
      <c r="E651" s="107">
        <v>1</v>
      </c>
      <c r="F651" s="95"/>
    </row>
    <row r="652" spans="1:6" ht="18" x14ac:dyDescent="0.2">
      <c r="A652" s="145" t="s">
        <v>10</v>
      </c>
      <c r="B652" s="146"/>
      <c r="C652" s="146"/>
      <c r="D652" s="146"/>
      <c r="E652" s="147"/>
      <c r="F652" s="89"/>
    </row>
    <row r="653" spans="1:6" ht="18" x14ac:dyDescent="0.2">
      <c r="A653" s="148" t="s">
        <v>592</v>
      </c>
      <c r="B653" s="149"/>
      <c r="C653" s="149"/>
      <c r="D653" s="149"/>
      <c r="E653" s="150"/>
      <c r="F653" s="89"/>
    </row>
    <row r="654" spans="1:6" ht="57" customHeight="1" x14ac:dyDescent="0.2">
      <c r="A654" s="151" t="s">
        <v>593</v>
      </c>
      <c r="B654" s="152"/>
      <c r="C654" s="152"/>
      <c r="D654" s="152"/>
      <c r="E654" s="152"/>
      <c r="F654" s="153"/>
    </row>
    <row r="655" spans="1:6" ht="18" x14ac:dyDescent="0.2">
      <c r="A655" s="151" t="s">
        <v>352</v>
      </c>
      <c r="B655" s="152"/>
      <c r="C655" s="152"/>
      <c r="D655" s="152"/>
      <c r="E655" s="152"/>
      <c r="F655" s="153"/>
    </row>
    <row r="656" spans="1:6" ht="162" x14ac:dyDescent="0.2">
      <c r="A656" s="125">
        <v>460</v>
      </c>
      <c r="B656" s="91" t="s">
        <v>584</v>
      </c>
      <c r="C656" s="106">
        <v>1</v>
      </c>
      <c r="D656" s="103"/>
      <c r="E656" s="107">
        <v>5</v>
      </c>
      <c r="F656" s="95"/>
    </row>
    <row r="657" spans="1:6" ht="162" x14ac:dyDescent="0.2">
      <c r="A657" s="125">
        <v>461</v>
      </c>
      <c r="B657" s="91" t="s">
        <v>568</v>
      </c>
      <c r="C657" s="106">
        <v>1</v>
      </c>
      <c r="D657" s="103"/>
      <c r="E657" s="107">
        <v>1</v>
      </c>
      <c r="F657" s="95"/>
    </row>
    <row r="658" spans="1:6" ht="144" x14ac:dyDescent="0.2">
      <c r="A658" s="125">
        <v>462</v>
      </c>
      <c r="B658" s="91" t="s">
        <v>585</v>
      </c>
      <c r="C658" s="106">
        <v>1</v>
      </c>
      <c r="D658" s="103"/>
      <c r="E658" s="107">
        <v>10</v>
      </c>
      <c r="F658" s="95"/>
    </row>
    <row r="659" spans="1:6" ht="90" x14ac:dyDescent="0.2">
      <c r="A659" s="125">
        <v>463</v>
      </c>
      <c r="B659" s="98" t="s">
        <v>538</v>
      </c>
      <c r="C659" s="106">
        <v>1</v>
      </c>
      <c r="D659" s="103"/>
      <c r="E659" s="107">
        <v>10</v>
      </c>
      <c r="F659" s="95"/>
    </row>
    <row r="660" spans="1:6" ht="18" x14ac:dyDescent="0.2">
      <c r="A660" s="145" t="s">
        <v>10</v>
      </c>
      <c r="B660" s="146"/>
      <c r="C660" s="146"/>
      <c r="D660" s="146"/>
      <c r="E660" s="147"/>
      <c r="F660" s="89"/>
    </row>
    <row r="661" spans="1:6" ht="18" x14ac:dyDescent="0.2">
      <c r="A661" s="151" t="s">
        <v>351</v>
      </c>
      <c r="B661" s="152"/>
      <c r="C661" s="152"/>
      <c r="D661" s="152"/>
      <c r="E661" s="152"/>
      <c r="F661" s="153"/>
    </row>
    <row r="662" spans="1:6" ht="90" x14ac:dyDescent="0.2">
      <c r="A662" s="125">
        <v>464</v>
      </c>
      <c r="B662" s="96" t="s">
        <v>566</v>
      </c>
      <c r="C662" s="106" t="s">
        <v>1</v>
      </c>
      <c r="D662" s="103"/>
      <c r="E662" s="107">
        <v>1</v>
      </c>
      <c r="F662" s="95"/>
    </row>
    <row r="663" spans="1:6" ht="18" x14ac:dyDescent="0.2">
      <c r="A663" s="145" t="s">
        <v>10</v>
      </c>
      <c r="B663" s="146"/>
      <c r="C663" s="146"/>
      <c r="D663" s="146"/>
      <c r="E663" s="147"/>
      <c r="F663" s="89"/>
    </row>
    <row r="664" spans="1:6" ht="18" x14ac:dyDescent="0.2">
      <c r="A664" s="151" t="s">
        <v>386</v>
      </c>
      <c r="B664" s="152"/>
      <c r="C664" s="152"/>
      <c r="D664" s="152"/>
      <c r="E664" s="152"/>
      <c r="F664" s="153"/>
    </row>
    <row r="665" spans="1:6" ht="90" x14ac:dyDescent="0.2">
      <c r="A665" s="125">
        <v>465</v>
      </c>
      <c r="B665" s="112" t="s">
        <v>588</v>
      </c>
      <c r="C665" s="92" t="s">
        <v>1</v>
      </c>
      <c r="D665" s="103"/>
      <c r="E665" s="107">
        <v>2</v>
      </c>
      <c r="F665" s="95"/>
    </row>
    <row r="666" spans="1:6" ht="18" x14ac:dyDescent="0.2">
      <c r="A666" s="145" t="s">
        <v>10</v>
      </c>
      <c r="B666" s="146"/>
      <c r="C666" s="146"/>
      <c r="D666" s="146"/>
      <c r="E666" s="147"/>
      <c r="F666" s="89"/>
    </row>
    <row r="667" spans="1:6" ht="18" x14ac:dyDescent="0.2">
      <c r="A667" s="148" t="s">
        <v>594</v>
      </c>
      <c r="B667" s="149"/>
      <c r="C667" s="149"/>
      <c r="D667" s="149"/>
      <c r="E667" s="150"/>
      <c r="F667" s="89"/>
    </row>
    <row r="668" spans="1:6" ht="67" customHeight="1" x14ac:dyDescent="0.2">
      <c r="A668" s="151" t="s">
        <v>595</v>
      </c>
      <c r="B668" s="152"/>
      <c r="C668" s="152"/>
      <c r="D668" s="152"/>
      <c r="E668" s="152"/>
      <c r="F668" s="153"/>
    </row>
    <row r="669" spans="1:6" ht="18" x14ac:dyDescent="0.2">
      <c r="A669" s="151" t="s">
        <v>351</v>
      </c>
      <c r="B669" s="152"/>
      <c r="C669" s="152"/>
      <c r="D669" s="152"/>
      <c r="E669" s="152"/>
      <c r="F669" s="153"/>
    </row>
    <row r="670" spans="1:6" ht="144" x14ac:dyDescent="0.2">
      <c r="A670" s="125">
        <v>466</v>
      </c>
      <c r="B670" s="97" t="s">
        <v>596</v>
      </c>
      <c r="C670" s="106">
        <v>1</v>
      </c>
      <c r="D670" s="103"/>
      <c r="E670" s="107">
        <v>1</v>
      </c>
      <c r="F670" s="95"/>
    </row>
    <row r="671" spans="1:6" ht="108" x14ac:dyDescent="0.2">
      <c r="A671" s="125">
        <v>467</v>
      </c>
      <c r="B671" s="97" t="s">
        <v>556</v>
      </c>
      <c r="C671" s="106">
        <v>1</v>
      </c>
      <c r="D671" s="103"/>
      <c r="E671" s="107">
        <v>2</v>
      </c>
      <c r="F671" s="95"/>
    </row>
    <row r="672" spans="1:6" ht="90" x14ac:dyDescent="0.2">
      <c r="A672" s="125">
        <v>468</v>
      </c>
      <c r="B672" s="96" t="s">
        <v>557</v>
      </c>
      <c r="C672" s="106">
        <v>1</v>
      </c>
      <c r="D672" s="103"/>
      <c r="E672" s="107">
        <v>1</v>
      </c>
      <c r="F672" s="95"/>
    </row>
    <row r="673" spans="1:6" ht="144" x14ac:dyDescent="0.2">
      <c r="A673" s="125">
        <v>469</v>
      </c>
      <c r="B673" s="96" t="s">
        <v>409</v>
      </c>
      <c r="C673" s="106">
        <v>1</v>
      </c>
      <c r="D673" s="103"/>
      <c r="E673" s="107">
        <v>7</v>
      </c>
      <c r="F673" s="95"/>
    </row>
    <row r="674" spans="1:6" ht="90" x14ac:dyDescent="0.2">
      <c r="A674" s="125">
        <v>470</v>
      </c>
      <c r="B674" s="96" t="s">
        <v>411</v>
      </c>
      <c r="C674" s="106" t="s">
        <v>464</v>
      </c>
      <c r="D674" s="103"/>
      <c r="E674" s="107">
        <v>105</v>
      </c>
      <c r="F674" s="95"/>
    </row>
    <row r="675" spans="1:6" ht="108" x14ac:dyDescent="0.2">
      <c r="A675" s="125">
        <v>471</v>
      </c>
      <c r="B675" s="96" t="s">
        <v>558</v>
      </c>
      <c r="C675" s="106" t="s">
        <v>464</v>
      </c>
      <c r="D675" s="103"/>
      <c r="E675" s="107">
        <v>280</v>
      </c>
      <c r="F675" s="95"/>
    </row>
    <row r="676" spans="1:6" ht="18" x14ac:dyDescent="0.2">
      <c r="A676" s="145" t="s">
        <v>10</v>
      </c>
      <c r="B676" s="146"/>
      <c r="C676" s="146"/>
      <c r="D676" s="146"/>
      <c r="E676" s="147"/>
      <c r="F676" s="89"/>
    </row>
    <row r="677" spans="1:6" ht="18" x14ac:dyDescent="0.2">
      <c r="A677" s="151" t="s">
        <v>352</v>
      </c>
      <c r="B677" s="152"/>
      <c r="C677" s="152"/>
      <c r="D677" s="152"/>
      <c r="E677" s="152"/>
      <c r="F677" s="153"/>
    </row>
    <row r="678" spans="1:6" ht="90" x14ac:dyDescent="0.2">
      <c r="A678" s="125">
        <v>472</v>
      </c>
      <c r="B678" s="96" t="s">
        <v>597</v>
      </c>
      <c r="C678" s="92">
        <v>1</v>
      </c>
      <c r="D678" s="103"/>
      <c r="E678" s="107">
        <v>2</v>
      </c>
      <c r="F678" s="95"/>
    </row>
    <row r="679" spans="1:6" ht="162" x14ac:dyDescent="0.2">
      <c r="A679" s="125">
        <v>473</v>
      </c>
      <c r="B679" s="91" t="s">
        <v>584</v>
      </c>
      <c r="C679" s="92">
        <v>1</v>
      </c>
      <c r="D679" s="103"/>
      <c r="E679" s="107">
        <v>2</v>
      </c>
      <c r="F679" s="95"/>
    </row>
    <row r="680" spans="1:6" ht="108" x14ac:dyDescent="0.2">
      <c r="A680" s="125">
        <v>474</v>
      </c>
      <c r="B680" s="96" t="s">
        <v>599</v>
      </c>
      <c r="C680" s="92">
        <v>1</v>
      </c>
      <c r="D680" s="103"/>
      <c r="E680" s="107">
        <v>2</v>
      </c>
      <c r="F680" s="95"/>
    </row>
    <row r="681" spans="1:6" ht="198" x14ac:dyDescent="0.2">
      <c r="A681" s="125">
        <v>475</v>
      </c>
      <c r="B681" s="99" t="s">
        <v>429</v>
      </c>
      <c r="C681" s="92">
        <v>1</v>
      </c>
      <c r="D681" s="103"/>
      <c r="E681" s="107">
        <v>2</v>
      </c>
      <c r="F681" s="95"/>
    </row>
    <row r="682" spans="1:6" ht="180" x14ac:dyDescent="0.2">
      <c r="A682" s="125">
        <v>476</v>
      </c>
      <c r="B682" s="99" t="s">
        <v>600</v>
      </c>
      <c r="C682" s="92">
        <v>1</v>
      </c>
      <c r="D682" s="103"/>
      <c r="E682" s="107">
        <v>100</v>
      </c>
      <c r="F682" s="95"/>
    </row>
    <row r="683" spans="1:6" ht="18" x14ac:dyDescent="0.2">
      <c r="A683" s="145" t="s">
        <v>10</v>
      </c>
      <c r="B683" s="146"/>
      <c r="C683" s="146"/>
      <c r="D683" s="146"/>
      <c r="E683" s="147"/>
      <c r="F683" s="89"/>
    </row>
    <row r="684" spans="1:6" ht="18" x14ac:dyDescent="0.2">
      <c r="A684" s="151" t="s">
        <v>386</v>
      </c>
      <c r="B684" s="152"/>
      <c r="C684" s="152"/>
      <c r="D684" s="152"/>
      <c r="E684" s="152"/>
      <c r="F684" s="153"/>
    </row>
    <row r="685" spans="1:6" ht="36" x14ac:dyDescent="0.2">
      <c r="A685" s="125">
        <v>477</v>
      </c>
      <c r="B685" s="100" t="s">
        <v>93</v>
      </c>
      <c r="C685" s="92">
        <v>1</v>
      </c>
      <c r="D685" s="101"/>
      <c r="E685" s="94">
        <v>144</v>
      </c>
      <c r="F685" s="95"/>
    </row>
    <row r="686" spans="1:6" ht="18" x14ac:dyDescent="0.2">
      <c r="A686" s="125">
        <v>478</v>
      </c>
      <c r="B686" s="100" t="s">
        <v>79</v>
      </c>
      <c r="C686" s="92">
        <v>1</v>
      </c>
      <c r="D686" s="101"/>
      <c r="E686" s="94">
        <v>48</v>
      </c>
      <c r="F686" s="95"/>
    </row>
    <row r="687" spans="1:6" ht="36" x14ac:dyDescent="0.2">
      <c r="A687" s="125">
        <v>479</v>
      </c>
      <c r="B687" s="102" t="s">
        <v>92</v>
      </c>
      <c r="C687" s="92">
        <v>1</v>
      </c>
      <c r="D687" s="101"/>
      <c r="E687" s="94">
        <v>48</v>
      </c>
      <c r="F687" s="95"/>
    </row>
    <row r="688" spans="1:6" ht="18" x14ac:dyDescent="0.2">
      <c r="A688" s="125">
        <v>480</v>
      </c>
      <c r="B688" s="102" t="s">
        <v>94</v>
      </c>
      <c r="C688" s="92">
        <v>1</v>
      </c>
      <c r="D688" s="101"/>
      <c r="E688" s="94">
        <v>48</v>
      </c>
      <c r="F688" s="95"/>
    </row>
    <row r="689" spans="1:6" ht="18" x14ac:dyDescent="0.2">
      <c r="A689" s="125">
        <v>481</v>
      </c>
      <c r="B689" s="102" t="s">
        <v>95</v>
      </c>
      <c r="C689" s="92">
        <v>1</v>
      </c>
      <c r="D689" s="101"/>
      <c r="E689" s="94">
        <v>24</v>
      </c>
      <c r="F689" s="95"/>
    </row>
    <row r="690" spans="1:6" ht="18" x14ac:dyDescent="0.2">
      <c r="A690" s="125">
        <v>482</v>
      </c>
      <c r="B690" s="102" t="s">
        <v>80</v>
      </c>
      <c r="C690" s="92">
        <v>1</v>
      </c>
      <c r="D690" s="101"/>
      <c r="E690" s="94">
        <v>48</v>
      </c>
      <c r="F690" s="95"/>
    </row>
    <row r="691" spans="1:6" ht="18" x14ac:dyDescent="0.2">
      <c r="A691" s="125">
        <v>483</v>
      </c>
      <c r="B691" s="102" t="s">
        <v>81</v>
      </c>
      <c r="C691" s="92">
        <v>1</v>
      </c>
      <c r="D691" s="101"/>
      <c r="E691" s="94">
        <v>12</v>
      </c>
      <c r="F691" s="95"/>
    </row>
    <row r="692" spans="1:6" ht="36" x14ac:dyDescent="0.2">
      <c r="A692" s="125">
        <v>484</v>
      </c>
      <c r="B692" s="102" t="s">
        <v>387</v>
      </c>
      <c r="C692" s="92">
        <v>1</v>
      </c>
      <c r="D692" s="103"/>
      <c r="E692" s="94">
        <v>12</v>
      </c>
      <c r="F692" s="95"/>
    </row>
    <row r="693" spans="1:6" ht="18" x14ac:dyDescent="0.2">
      <c r="A693" s="125">
        <v>485</v>
      </c>
      <c r="B693" s="102" t="s">
        <v>84</v>
      </c>
      <c r="C693" s="92">
        <v>1</v>
      </c>
      <c r="D693" s="103"/>
      <c r="E693" s="94">
        <v>12</v>
      </c>
      <c r="F693" s="95"/>
    </row>
    <row r="694" spans="1:6" ht="18" x14ac:dyDescent="0.2">
      <c r="A694" s="125">
        <v>486</v>
      </c>
      <c r="B694" s="102" t="s">
        <v>91</v>
      </c>
      <c r="C694" s="92">
        <v>1</v>
      </c>
      <c r="D694" s="103"/>
      <c r="E694" s="94">
        <v>6</v>
      </c>
      <c r="F694" s="95"/>
    </row>
    <row r="695" spans="1:6" ht="36" x14ac:dyDescent="0.2">
      <c r="A695" s="125">
        <v>487</v>
      </c>
      <c r="B695" s="102" t="s">
        <v>138</v>
      </c>
      <c r="C695" s="92">
        <v>1</v>
      </c>
      <c r="D695" s="103"/>
      <c r="E695" s="94">
        <v>8</v>
      </c>
      <c r="F695" s="95"/>
    </row>
    <row r="696" spans="1:6" ht="18" x14ac:dyDescent="0.2">
      <c r="A696" s="145" t="s">
        <v>10</v>
      </c>
      <c r="B696" s="146"/>
      <c r="C696" s="146"/>
      <c r="D696" s="146"/>
      <c r="E696" s="147"/>
      <c r="F696" s="89"/>
    </row>
    <row r="697" spans="1:6" ht="18" x14ac:dyDescent="0.2">
      <c r="A697" s="148" t="s">
        <v>598</v>
      </c>
      <c r="B697" s="149"/>
      <c r="C697" s="149"/>
      <c r="D697" s="149"/>
      <c r="E697" s="150"/>
      <c r="F697" s="113"/>
    </row>
    <row r="698" spans="1:6" ht="75" customHeight="1" x14ac:dyDescent="0.2">
      <c r="A698" s="151" t="s">
        <v>601</v>
      </c>
      <c r="B698" s="152"/>
      <c r="C698" s="152"/>
      <c r="D698" s="152"/>
      <c r="E698" s="152"/>
      <c r="F698" s="153"/>
    </row>
    <row r="699" spans="1:6" ht="18" x14ac:dyDescent="0.2">
      <c r="A699" s="151" t="s">
        <v>351</v>
      </c>
      <c r="B699" s="152"/>
      <c r="C699" s="152"/>
      <c r="D699" s="152"/>
      <c r="E699" s="152"/>
      <c r="F699" s="153"/>
    </row>
    <row r="700" spans="1:6" ht="144" x14ac:dyDescent="0.2">
      <c r="A700" s="125">
        <v>488</v>
      </c>
      <c r="B700" s="97" t="s">
        <v>602</v>
      </c>
      <c r="C700" s="92">
        <v>1</v>
      </c>
      <c r="D700" s="103"/>
      <c r="E700" s="94">
        <v>1</v>
      </c>
      <c r="F700" s="95"/>
    </row>
    <row r="701" spans="1:6" ht="108" x14ac:dyDescent="0.2">
      <c r="A701" s="125">
        <v>489</v>
      </c>
      <c r="B701" s="97" t="s">
        <v>556</v>
      </c>
      <c r="C701" s="92">
        <v>1</v>
      </c>
      <c r="D701" s="103"/>
      <c r="E701" s="94">
        <v>2</v>
      </c>
      <c r="F701" s="95"/>
    </row>
    <row r="702" spans="1:6" ht="144" x14ac:dyDescent="0.2">
      <c r="A702" s="125">
        <v>490</v>
      </c>
      <c r="B702" s="96" t="s">
        <v>393</v>
      </c>
      <c r="C702" s="92">
        <v>1</v>
      </c>
      <c r="D702" s="103"/>
      <c r="E702" s="94">
        <v>16</v>
      </c>
      <c r="F702" s="95"/>
    </row>
    <row r="703" spans="1:6" ht="90" x14ac:dyDescent="0.2">
      <c r="A703" s="125">
        <v>491</v>
      </c>
      <c r="B703" s="96" t="s">
        <v>411</v>
      </c>
      <c r="C703" s="92">
        <v>1</v>
      </c>
      <c r="D703" s="103"/>
      <c r="E703" s="94">
        <v>905</v>
      </c>
      <c r="F703" s="95"/>
    </row>
    <row r="704" spans="1:6" ht="108" x14ac:dyDescent="0.2">
      <c r="A704" s="125">
        <v>492</v>
      </c>
      <c r="B704" s="96" t="s">
        <v>558</v>
      </c>
      <c r="C704" s="92">
        <v>1</v>
      </c>
      <c r="D704" s="103"/>
      <c r="E704" s="94">
        <v>880</v>
      </c>
      <c r="F704" s="95"/>
    </row>
    <row r="705" spans="1:6" ht="182" customHeight="1" x14ac:dyDescent="0.2">
      <c r="A705" s="125">
        <v>493</v>
      </c>
      <c r="B705" s="91" t="s">
        <v>822</v>
      </c>
      <c r="C705" s="92" t="s">
        <v>1</v>
      </c>
      <c r="D705" s="103"/>
      <c r="E705" s="94">
        <v>1</v>
      </c>
      <c r="F705" s="95"/>
    </row>
    <row r="706" spans="1:6" ht="18" x14ac:dyDescent="0.2">
      <c r="A706" s="145" t="s">
        <v>10</v>
      </c>
      <c r="B706" s="146"/>
      <c r="C706" s="146"/>
      <c r="D706" s="146"/>
      <c r="E706" s="147"/>
      <c r="F706" s="89"/>
    </row>
    <row r="707" spans="1:6" ht="18" x14ac:dyDescent="0.2">
      <c r="A707" s="151" t="s">
        <v>353</v>
      </c>
      <c r="B707" s="152"/>
      <c r="C707" s="152"/>
      <c r="D707" s="152"/>
      <c r="E707" s="152"/>
      <c r="F707" s="153"/>
    </row>
    <row r="708" spans="1:6" ht="162" x14ac:dyDescent="0.2">
      <c r="A708" s="125">
        <v>494</v>
      </c>
      <c r="B708" s="90" t="s">
        <v>603</v>
      </c>
      <c r="C708" s="92">
        <v>1</v>
      </c>
      <c r="D708" s="103"/>
      <c r="E708" s="94">
        <v>2</v>
      </c>
      <c r="F708" s="95"/>
    </row>
    <row r="709" spans="1:6" ht="126" x14ac:dyDescent="0.2">
      <c r="A709" s="125">
        <v>495</v>
      </c>
      <c r="B709" s="96" t="s">
        <v>604</v>
      </c>
      <c r="C709" s="92">
        <v>1</v>
      </c>
      <c r="D709" s="103"/>
      <c r="E709" s="94">
        <v>2</v>
      </c>
      <c r="F709" s="95"/>
    </row>
    <row r="710" spans="1:6" ht="18" x14ac:dyDescent="0.2">
      <c r="A710" s="145" t="s">
        <v>10</v>
      </c>
      <c r="B710" s="146"/>
      <c r="C710" s="146"/>
      <c r="D710" s="146"/>
      <c r="E710" s="147"/>
      <c r="F710" s="89"/>
    </row>
    <row r="711" spans="1:6" ht="18" x14ac:dyDescent="0.2">
      <c r="A711" s="151" t="s">
        <v>352</v>
      </c>
      <c r="B711" s="152"/>
      <c r="C711" s="152"/>
      <c r="D711" s="152"/>
      <c r="E711" s="152"/>
      <c r="F711" s="153"/>
    </row>
    <row r="712" spans="1:6" ht="198" x14ac:dyDescent="0.2">
      <c r="A712" s="125">
        <v>496</v>
      </c>
      <c r="B712" s="99" t="s">
        <v>605</v>
      </c>
      <c r="C712" s="92" t="s">
        <v>1</v>
      </c>
      <c r="D712" s="103"/>
      <c r="E712" s="94">
        <v>100</v>
      </c>
      <c r="F712" s="95"/>
    </row>
    <row r="713" spans="1:6" ht="288" x14ac:dyDescent="0.2">
      <c r="A713" s="125">
        <v>497</v>
      </c>
      <c r="B713" s="99" t="s">
        <v>606</v>
      </c>
      <c r="C713" s="92" t="s">
        <v>1</v>
      </c>
      <c r="D713" s="103"/>
      <c r="E713" s="94">
        <v>2</v>
      </c>
      <c r="F713" s="95"/>
    </row>
    <row r="714" spans="1:6" ht="108" x14ac:dyDescent="0.2">
      <c r="A714" s="125">
        <v>498</v>
      </c>
      <c r="B714" s="98" t="s">
        <v>607</v>
      </c>
      <c r="C714" s="92">
        <v>1</v>
      </c>
      <c r="D714" s="103"/>
      <c r="E714" s="94">
        <v>4</v>
      </c>
      <c r="F714" s="95"/>
    </row>
    <row r="715" spans="1:6" ht="18" x14ac:dyDescent="0.2">
      <c r="A715" s="145" t="s">
        <v>10</v>
      </c>
      <c r="B715" s="146"/>
      <c r="C715" s="146"/>
      <c r="D715" s="146"/>
      <c r="E715" s="147"/>
      <c r="F715" s="89"/>
    </row>
    <row r="716" spans="1:6" ht="18" x14ac:dyDescent="0.2">
      <c r="A716" s="148" t="s">
        <v>608</v>
      </c>
      <c r="B716" s="149"/>
      <c r="C716" s="149"/>
      <c r="D716" s="149"/>
      <c r="E716" s="150"/>
      <c r="F716" s="89"/>
    </row>
    <row r="717" spans="1:6" ht="77" customHeight="1" x14ac:dyDescent="0.2">
      <c r="A717" s="151" t="s">
        <v>609</v>
      </c>
      <c r="B717" s="152"/>
      <c r="C717" s="152"/>
      <c r="D717" s="152"/>
      <c r="E717" s="152"/>
      <c r="F717" s="153"/>
    </row>
    <row r="718" spans="1:6" ht="18" x14ac:dyDescent="0.2">
      <c r="A718" s="151" t="s">
        <v>352</v>
      </c>
      <c r="B718" s="152"/>
      <c r="C718" s="152"/>
      <c r="D718" s="152"/>
      <c r="E718" s="152"/>
      <c r="F718" s="153"/>
    </row>
    <row r="719" spans="1:6" ht="162" x14ac:dyDescent="0.2">
      <c r="A719" s="125">
        <v>499</v>
      </c>
      <c r="B719" s="91" t="s">
        <v>404</v>
      </c>
      <c r="C719" s="92">
        <v>1</v>
      </c>
      <c r="D719" s="103"/>
      <c r="E719" s="94">
        <v>4</v>
      </c>
      <c r="F719" s="95"/>
    </row>
    <row r="720" spans="1:6" ht="108" x14ac:dyDescent="0.2">
      <c r="A720" s="125">
        <v>500</v>
      </c>
      <c r="B720" s="98" t="s">
        <v>611</v>
      </c>
      <c r="C720" s="114" t="s">
        <v>1</v>
      </c>
      <c r="D720" s="103"/>
      <c r="E720" s="94">
        <v>2</v>
      </c>
      <c r="F720" s="95"/>
    </row>
    <row r="721" spans="1:6" ht="18" x14ac:dyDescent="0.2">
      <c r="A721" s="145" t="s">
        <v>10</v>
      </c>
      <c r="B721" s="146"/>
      <c r="C721" s="146"/>
      <c r="D721" s="146"/>
      <c r="E721" s="147"/>
      <c r="F721" s="89"/>
    </row>
    <row r="722" spans="1:6" ht="18" x14ac:dyDescent="0.2">
      <c r="A722" s="151" t="s">
        <v>351</v>
      </c>
      <c r="B722" s="152"/>
      <c r="C722" s="152"/>
      <c r="D722" s="152"/>
      <c r="E722" s="152"/>
      <c r="F722" s="153"/>
    </row>
    <row r="723" spans="1:6" ht="90" x14ac:dyDescent="0.2">
      <c r="A723" s="125">
        <v>501</v>
      </c>
      <c r="B723" s="98" t="s">
        <v>714</v>
      </c>
      <c r="C723" s="92">
        <v>1</v>
      </c>
      <c r="D723" s="103"/>
      <c r="E723" s="94">
        <v>4</v>
      </c>
      <c r="F723" s="93"/>
    </row>
    <row r="724" spans="1:6" ht="18" x14ac:dyDescent="0.2">
      <c r="A724" s="145" t="s">
        <v>10</v>
      </c>
      <c r="B724" s="146"/>
      <c r="C724" s="146"/>
      <c r="D724" s="146"/>
      <c r="E724" s="147"/>
      <c r="F724" s="89"/>
    </row>
    <row r="725" spans="1:6" ht="18" x14ac:dyDescent="0.2">
      <c r="A725" s="151" t="s">
        <v>386</v>
      </c>
      <c r="B725" s="152"/>
      <c r="C725" s="152"/>
      <c r="D725" s="152"/>
      <c r="E725" s="152"/>
      <c r="F725" s="153"/>
    </row>
    <row r="726" spans="1:6" ht="90" x14ac:dyDescent="0.2">
      <c r="A726" s="125">
        <v>502</v>
      </c>
      <c r="B726" s="112" t="s">
        <v>612</v>
      </c>
      <c r="C726" s="92">
        <v>1</v>
      </c>
      <c r="D726" s="103"/>
      <c r="E726" s="94">
        <v>1</v>
      </c>
      <c r="F726" s="95"/>
    </row>
    <row r="727" spans="1:6" ht="36" x14ac:dyDescent="0.2">
      <c r="A727" s="125">
        <v>503</v>
      </c>
      <c r="B727" s="100" t="s">
        <v>93</v>
      </c>
      <c r="C727" s="92">
        <v>1</v>
      </c>
      <c r="D727" s="101"/>
      <c r="E727" s="94">
        <v>144</v>
      </c>
      <c r="F727" s="95"/>
    </row>
    <row r="728" spans="1:6" ht="18" x14ac:dyDescent="0.2">
      <c r="A728" s="125">
        <v>504</v>
      </c>
      <c r="B728" s="100" t="s">
        <v>79</v>
      </c>
      <c r="C728" s="92">
        <v>1</v>
      </c>
      <c r="D728" s="101"/>
      <c r="E728" s="94">
        <v>48</v>
      </c>
      <c r="F728" s="95"/>
    </row>
    <row r="729" spans="1:6" ht="36" x14ac:dyDescent="0.2">
      <c r="A729" s="125">
        <v>505</v>
      </c>
      <c r="B729" s="102" t="s">
        <v>92</v>
      </c>
      <c r="C729" s="92">
        <v>1</v>
      </c>
      <c r="D729" s="101"/>
      <c r="E729" s="94">
        <v>48</v>
      </c>
      <c r="F729" s="95"/>
    </row>
    <row r="730" spans="1:6" ht="18" x14ac:dyDescent="0.2">
      <c r="A730" s="125">
        <v>506</v>
      </c>
      <c r="B730" s="102" t="s">
        <v>94</v>
      </c>
      <c r="C730" s="92">
        <v>1</v>
      </c>
      <c r="D730" s="101"/>
      <c r="E730" s="94">
        <v>48</v>
      </c>
      <c r="F730" s="95"/>
    </row>
    <row r="731" spans="1:6" ht="18" x14ac:dyDescent="0.2">
      <c r="A731" s="125">
        <v>507</v>
      </c>
      <c r="B731" s="102" t="s">
        <v>95</v>
      </c>
      <c r="C731" s="92">
        <v>1</v>
      </c>
      <c r="D731" s="101"/>
      <c r="E731" s="94">
        <v>24</v>
      </c>
      <c r="F731" s="95"/>
    </row>
    <row r="732" spans="1:6" ht="18" x14ac:dyDescent="0.2">
      <c r="A732" s="125">
        <v>508</v>
      </c>
      <c r="B732" s="102" t="s">
        <v>80</v>
      </c>
      <c r="C732" s="92">
        <v>1</v>
      </c>
      <c r="D732" s="101"/>
      <c r="E732" s="94">
        <v>49</v>
      </c>
      <c r="F732" s="95"/>
    </row>
    <row r="733" spans="1:6" ht="18" x14ac:dyDescent="0.2">
      <c r="A733" s="125">
        <v>509</v>
      </c>
      <c r="B733" s="102" t="s">
        <v>81</v>
      </c>
      <c r="C733" s="92">
        <v>1</v>
      </c>
      <c r="D733" s="101"/>
      <c r="E733" s="94">
        <v>36</v>
      </c>
      <c r="F733" s="95"/>
    </row>
    <row r="734" spans="1:6" ht="36" x14ac:dyDescent="0.2">
      <c r="A734" s="125">
        <v>510</v>
      </c>
      <c r="B734" s="102" t="s">
        <v>387</v>
      </c>
      <c r="C734" s="92">
        <v>1</v>
      </c>
      <c r="D734" s="103"/>
      <c r="E734" s="94">
        <v>6</v>
      </c>
      <c r="F734" s="95"/>
    </row>
    <row r="735" spans="1:6" ht="18" x14ac:dyDescent="0.2">
      <c r="A735" s="125">
        <v>511</v>
      </c>
      <c r="B735" s="102" t="s">
        <v>84</v>
      </c>
      <c r="C735" s="92">
        <v>1</v>
      </c>
      <c r="D735" s="103"/>
      <c r="E735" s="94">
        <v>6</v>
      </c>
      <c r="F735" s="95"/>
    </row>
    <row r="736" spans="1:6" ht="18" x14ac:dyDescent="0.2">
      <c r="A736" s="125">
        <v>512</v>
      </c>
      <c r="B736" s="102" t="s">
        <v>91</v>
      </c>
      <c r="C736" s="92">
        <v>1</v>
      </c>
      <c r="D736" s="103"/>
      <c r="E736" s="94">
        <v>48</v>
      </c>
      <c r="F736" s="95"/>
    </row>
    <row r="737" spans="1:6" ht="36" x14ac:dyDescent="0.2">
      <c r="A737" s="125">
        <v>513</v>
      </c>
      <c r="B737" s="102" t="s">
        <v>138</v>
      </c>
      <c r="C737" s="92">
        <v>1</v>
      </c>
      <c r="D737" s="103"/>
      <c r="E737" s="94">
        <v>11</v>
      </c>
      <c r="F737" s="95"/>
    </row>
    <row r="738" spans="1:6" ht="36" x14ac:dyDescent="0.2">
      <c r="A738" s="125">
        <v>514</v>
      </c>
      <c r="B738" s="102" t="s">
        <v>139</v>
      </c>
      <c r="C738" s="106">
        <v>1</v>
      </c>
      <c r="D738" s="103"/>
      <c r="E738" s="107">
        <v>12</v>
      </c>
      <c r="F738" s="95"/>
    </row>
    <row r="739" spans="1:6" ht="18" x14ac:dyDescent="0.2">
      <c r="A739" s="125">
        <v>515</v>
      </c>
      <c r="B739" s="102" t="s">
        <v>140</v>
      </c>
      <c r="C739" s="106">
        <v>1</v>
      </c>
      <c r="D739" s="103"/>
      <c r="E739" s="107">
        <v>12</v>
      </c>
      <c r="F739" s="95"/>
    </row>
    <row r="740" spans="1:6" ht="18" x14ac:dyDescent="0.2">
      <c r="A740" s="125">
        <v>516</v>
      </c>
      <c r="B740" s="102" t="s">
        <v>141</v>
      </c>
      <c r="C740" s="106">
        <v>1</v>
      </c>
      <c r="D740" s="103"/>
      <c r="E740" s="107">
        <v>6</v>
      </c>
      <c r="F740" s="95"/>
    </row>
    <row r="741" spans="1:6" ht="18" x14ac:dyDescent="0.2">
      <c r="A741" s="125">
        <v>517</v>
      </c>
      <c r="B741" s="102" t="s">
        <v>143</v>
      </c>
      <c r="C741" s="106">
        <v>1</v>
      </c>
      <c r="D741" s="103"/>
      <c r="E741" s="107">
        <v>48</v>
      </c>
      <c r="F741" s="95"/>
    </row>
    <row r="742" spans="1:6" ht="18" x14ac:dyDescent="0.2">
      <c r="A742" s="125">
        <v>518</v>
      </c>
      <c r="B742" s="102" t="s">
        <v>144</v>
      </c>
      <c r="C742" s="106">
        <v>1</v>
      </c>
      <c r="D742" s="103"/>
      <c r="E742" s="107">
        <v>24</v>
      </c>
      <c r="F742" s="95"/>
    </row>
    <row r="743" spans="1:6" ht="18" x14ac:dyDescent="0.2">
      <c r="A743" s="125">
        <v>519</v>
      </c>
      <c r="B743" s="102" t="s">
        <v>145</v>
      </c>
      <c r="C743" s="106">
        <v>1</v>
      </c>
      <c r="D743" s="103"/>
      <c r="E743" s="107">
        <v>24</v>
      </c>
      <c r="F743" s="95"/>
    </row>
    <row r="744" spans="1:6" ht="18" x14ac:dyDescent="0.2">
      <c r="A744" s="125">
        <v>520</v>
      </c>
      <c r="B744" s="102" t="s">
        <v>82</v>
      </c>
      <c r="C744" s="106">
        <v>1</v>
      </c>
      <c r="D744" s="103"/>
      <c r="E744" s="107">
        <v>36</v>
      </c>
      <c r="F744" s="95"/>
    </row>
    <row r="745" spans="1:6" ht="19" x14ac:dyDescent="0.2">
      <c r="A745" s="125">
        <v>521</v>
      </c>
      <c r="B745" s="115" t="s">
        <v>64</v>
      </c>
      <c r="C745" s="106">
        <v>1</v>
      </c>
      <c r="D745" s="103"/>
      <c r="E745" s="107">
        <v>36</v>
      </c>
      <c r="F745" s="95"/>
    </row>
    <row r="746" spans="1:6" ht="19" x14ac:dyDescent="0.2">
      <c r="A746" s="125">
        <v>522</v>
      </c>
      <c r="B746" s="116" t="s">
        <v>242</v>
      </c>
      <c r="C746" s="106">
        <v>1</v>
      </c>
      <c r="D746" s="103"/>
      <c r="E746" s="107">
        <v>5</v>
      </c>
      <c r="F746" s="95"/>
    </row>
    <row r="747" spans="1:6" ht="38" x14ac:dyDescent="0.2">
      <c r="A747" s="125">
        <v>523</v>
      </c>
      <c r="B747" s="117" t="s">
        <v>42</v>
      </c>
      <c r="C747" s="106">
        <v>1</v>
      </c>
      <c r="D747" s="103"/>
      <c r="E747" s="107">
        <v>12</v>
      </c>
      <c r="F747" s="95"/>
    </row>
    <row r="748" spans="1:6" ht="18" x14ac:dyDescent="0.2">
      <c r="A748" s="145" t="s">
        <v>10</v>
      </c>
      <c r="B748" s="146"/>
      <c r="C748" s="146"/>
      <c r="D748" s="146"/>
      <c r="E748" s="147"/>
      <c r="F748" s="89"/>
    </row>
    <row r="749" spans="1:6" ht="18" x14ac:dyDescent="0.2">
      <c r="A749" s="148" t="s">
        <v>613</v>
      </c>
      <c r="B749" s="149"/>
      <c r="C749" s="149"/>
      <c r="D749" s="149"/>
      <c r="E749" s="150"/>
      <c r="F749" s="89"/>
    </row>
    <row r="750" spans="1:6" ht="80" customHeight="1" x14ac:dyDescent="0.2">
      <c r="A750" s="151" t="s">
        <v>614</v>
      </c>
      <c r="B750" s="152"/>
      <c r="C750" s="152"/>
      <c r="D750" s="152"/>
      <c r="E750" s="152"/>
      <c r="F750" s="153"/>
    </row>
    <row r="751" spans="1:6" ht="18" x14ac:dyDescent="0.2">
      <c r="A751" s="151" t="s">
        <v>352</v>
      </c>
      <c r="B751" s="152"/>
      <c r="C751" s="152"/>
      <c r="D751" s="152"/>
      <c r="E751" s="152"/>
      <c r="F751" s="153"/>
    </row>
    <row r="752" spans="1:6" ht="108" x14ac:dyDescent="0.2">
      <c r="A752" s="125">
        <v>524</v>
      </c>
      <c r="B752" s="98" t="s">
        <v>615</v>
      </c>
      <c r="C752" s="106">
        <v>1</v>
      </c>
      <c r="D752" s="103"/>
      <c r="E752" s="107">
        <v>20</v>
      </c>
      <c r="F752" s="95"/>
    </row>
    <row r="753" spans="1:6" ht="162" x14ac:dyDescent="0.2">
      <c r="A753" s="125">
        <v>525</v>
      </c>
      <c r="B753" s="91" t="s">
        <v>494</v>
      </c>
      <c r="C753" s="106">
        <v>1</v>
      </c>
      <c r="D753" s="103"/>
      <c r="E753" s="107">
        <v>2</v>
      </c>
      <c r="F753" s="95"/>
    </row>
    <row r="754" spans="1:6" ht="108" x14ac:dyDescent="0.2">
      <c r="A754" s="125">
        <v>526</v>
      </c>
      <c r="B754" s="91" t="s">
        <v>616</v>
      </c>
      <c r="C754" s="106">
        <v>1</v>
      </c>
      <c r="D754" s="103"/>
      <c r="E754" s="107">
        <v>3</v>
      </c>
      <c r="F754" s="95"/>
    </row>
    <row r="755" spans="1:6" ht="108" x14ac:dyDescent="0.2">
      <c r="A755" s="125">
        <v>527</v>
      </c>
      <c r="B755" s="91" t="s">
        <v>617</v>
      </c>
      <c r="C755" s="106">
        <v>1</v>
      </c>
      <c r="D755" s="103"/>
      <c r="E755" s="107">
        <v>13</v>
      </c>
      <c r="F755" s="95"/>
    </row>
    <row r="756" spans="1:6" ht="108" x14ac:dyDescent="0.2">
      <c r="A756" s="125">
        <v>528</v>
      </c>
      <c r="B756" s="96" t="s">
        <v>398</v>
      </c>
      <c r="C756" s="106">
        <v>1</v>
      </c>
      <c r="D756" s="103"/>
      <c r="E756" s="107">
        <v>6</v>
      </c>
      <c r="F756" s="95"/>
    </row>
    <row r="757" spans="1:6" ht="108" x14ac:dyDescent="0.2">
      <c r="A757" s="125">
        <v>529</v>
      </c>
      <c r="B757" s="96" t="s">
        <v>621</v>
      </c>
      <c r="C757" s="106">
        <v>1</v>
      </c>
      <c r="D757" s="103"/>
      <c r="E757" s="107">
        <v>4</v>
      </c>
      <c r="F757" s="95"/>
    </row>
    <row r="758" spans="1:6" ht="162" x14ac:dyDescent="0.2">
      <c r="A758" s="125">
        <v>530</v>
      </c>
      <c r="B758" s="91" t="s">
        <v>618</v>
      </c>
      <c r="C758" s="106">
        <v>1</v>
      </c>
      <c r="D758" s="103"/>
      <c r="E758" s="107">
        <v>9</v>
      </c>
      <c r="F758" s="95"/>
    </row>
    <row r="759" spans="1:6" ht="90" x14ac:dyDescent="0.2">
      <c r="A759" s="125">
        <v>531</v>
      </c>
      <c r="B759" s="98" t="s">
        <v>619</v>
      </c>
      <c r="C759" s="106">
        <v>1</v>
      </c>
      <c r="D759" s="103"/>
      <c r="E759" s="107">
        <v>2</v>
      </c>
      <c r="F759" s="95"/>
    </row>
    <row r="760" spans="1:6" ht="90" x14ac:dyDescent="0.2">
      <c r="A760" s="125">
        <v>532</v>
      </c>
      <c r="B760" s="98" t="s">
        <v>620</v>
      </c>
      <c r="C760" s="106">
        <v>1</v>
      </c>
      <c r="D760" s="103"/>
      <c r="E760" s="107">
        <v>2</v>
      </c>
      <c r="F760" s="95"/>
    </row>
    <row r="761" spans="1:6" ht="108" x14ac:dyDescent="0.2">
      <c r="A761" s="125">
        <v>533</v>
      </c>
      <c r="B761" s="96" t="s">
        <v>622</v>
      </c>
      <c r="C761" s="106">
        <v>1</v>
      </c>
      <c r="D761" s="103"/>
      <c r="E761" s="107">
        <v>11</v>
      </c>
      <c r="F761" s="95"/>
    </row>
    <row r="762" spans="1:6" ht="108" x14ac:dyDescent="0.2">
      <c r="A762" s="125">
        <v>534</v>
      </c>
      <c r="B762" s="96" t="s">
        <v>454</v>
      </c>
      <c r="C762" s="106">
        <v>1</v>
      </c>
      <c r="D762" s="103"/>
      <c r="E762" s="107">
        <v>4</v>
      </c>
      <c r="F762" s="95"/>
    </row>
    <row r="763" spans="1:6" ht="90" x14ac:dyDescent="0.2">
      <c r="A763" s="125">
        <v>535</v>
      </c>
      <c r="B763" s="90" t="s">
        <v>400</v>
      </c>
      <c r="C763" s="106">
        <v>1</v>
      </c>
      <c r="D763" s="103"/>
      <c r="E763" s="107">
        <v>32</v>
      </c>
      <c r="F763" s="95"/>
    </row>
    <row r="764" spans="1:6" ht="18" customHeight="1" x14ac:dyDescent="0.2">
      <c r="A764" s="145" t="s">
        <v>10</v>
      </c>
      <c r="B764" s="146"/>
      <c r="C764" s="146"/>
      <c r="D764" s="146"/>
      <c r="E764" s="147"/>
      <c r="F764" s="89"/>
    </row>
    <row r="765" spans="1:6" ht="18" x14ac:dyDescent="0.2">
      <c r="A765" s="151" t="s">
        <v>353</v>
      </c>
      <c r="B765" s="152"/>
      <c r="C765" s="152"/>
      <c r="D765" s="152"/>
      <c r="E765" s="152"/>
      <c r="F765" s="153"/>
    </row>
    <row r="766" spans="1:6" ht="162" x14ac:dyDescent="0.2">
      <c r="A766" s="125">
        <v>536</v>
      </c>
      <c r="B766" s="90" t="s">
        <v>623</v>
      </c>
      <c r="C766" s="106">
        <v>1</v>
      </c>
      <c r="D766" s="103"/>
      <c r="E766" s="107">
        <v>3</v>
      </c>
      <c r="F766" s="95"/>
    </row>
    <row r="767" spans="1:6" ht="90" x14ac:dyDescent="0.2">
      <c r="A767" s="125">
        <v>537</v>
      </c>
      <c r="B767" s="96" t="s">
        <v>624</v>
      </c>
      <c r="C767" s="106">
        <v>1</v>
      </c>
      <c r="D767" s="103"/>
      <c r="E767" s="107">
        <v>5</v>
      </c>
      <c r="F767" s="95"/>
    </row>
    <row r="768" spans="1:6" ht="90" x14ac:dyDescent="0.2">
      <c r="A768" s="125">
        <v>538</v>
      </c>
      <c r="B768" s="96" t="s">
        <v>625</v>
      </c>
      <c r="C768" s="106">
        <v>1</v>
      </c>
      <c r="D768" s="103"/>
      <c r="E768" s="107">
        <v>3</v>
      </c>
      <c r="F768" s="95"/>
    </row>
    <row r="769" spans="1:6" ht="18" x14ac:dyDescent="0.2">
      <c r="A769" s="145" t="s">
        <v>10</v>
      </c>
      <c r="B769" s="146"/>
      <c r="C769" s="146"/>
      <c r="D769" s="146"/>
      <c r="E769" s="147"/>
      <c r="F769" s="89"/>
    </row>
    <row r="770" spans="1:6" ht="18" x14ac:dyDescent="0.2">
      <c r="A770" s="151" t="s">
        <v>351</v>
      </c>
      <c r="B770" s="152"/>
      <c r="C770" s="152"/>
      <c r="D770" s="152"/>
      <c r="E770" s="152"/>
      <c r="F770" s="153"/>
    </row>
    <row r="771" spans="1:6" ht="108" x14ac:dyDescent="0.2">
      <c r="A771" s="125">
        <v>539</v>
      </c>
      <c r="B771" s="96" t="s">
        <v>392</v>
      </c>
      <c r="C771" s="106">
        <v>1</v>
      </c>
      <c r="D771" s="103"/>
      <c r="E771" s="107">
        <v>2</v>
      </c>
      <c r="F771" s="95"/>
    </row>
    <row r="772" spans="1:6" ht="90" x14ac:dyDescent="0.2">
      <c r="A772" s="125">
        <v>540</v>
      </c>
      <c r="B772" s="96" t="s">
        <v>626</v>
      </c>
      <c r="C772" s="106">
        <v>1</v>
      </c>
      <c r="D772" s="103"/>
      <c r="E772" s="107">
        <v>4</v>
      </c>
      <c r="F772" s="95"/>
    </row>
    <row r="773" spans="1:6" ht="306" x14ac:dyDescent="0.2">
      <c r="A773" s="125">
        <v>541</v>
      </c>
      <c r="B773" s="90" t="s">
        <v>627</v>
      </c>
      <c r="C773" s="106">
        <v>1</v>
      </c>
      <c r="D773" s="103"/>
      <c r="E773" s="107">
        <v>1</v>
      </c>
      <c r="F773" s="95"/>
    </row>
    <row r="774" spans="1:6" ht="144" x14ac:dyDescent="0.2">
      <c r="A774" s="125">
        <v>542</v>
      </c>
      <c r="B774" s="96" t="s">
        <v>409</v>
      </c>
      <c r="C774" s="106">
        <v>1</v>
      </c>
      <c r="D774" s="103"/>
      <c r="E774" s="107">
        <v>2</v>
      </c>
      <c r="F774" s="95"/>
    </row>
    <row r="775" spans="1:6" ht="108" x14ac:dyDescent="0.2">
      <c r="A775" s="125">
        <v>543</v>
      </c>
      <c r="B775" s="96" t="s">
        <v>413</v>
      </c>
      <c r="C775" s="106">
        <v>1</v>
      </c>
      <c r="D775" s="103"/>
      <c r="E775" s="107">
        <v>2</v>
      </c>
      <c r="F775" s="95"/>
    </row>
    <row r="776" spans="1:6" ht="198" x14ac:dyDescent="0.2">
      <c r="A776" s="125">
        <v>544</v>
      </c>
      <c r="B776" s="96" t="s">
        <v>628</v>
      </c>
      <c r="C776" s="106" t="s">
        <v>1</v>
      </c>
      <c r="D776" s="103"/>
      <c r="E776" s="107">
        <v>1</v>
      </c>
      <c r="F776" s="95"/>
    </row>
    <row r="777" spans="1:6" ht="18" x14ac:dyDescent="0.2">
      <c r="A777" s="145" t="s">
        <v>10</v>
      </c>
      <c r="B777" s="146"/>
      <c r="C777" s="146"/>
      <c r="D777" s="146"/>
      <c r="E777" s="147"/>
      <c r="F777" s="89"/>
    </row>
    <row r="778" spans="1:6" ht="18" customHeight="1" x14ac:dyDescent="0.2">
      <c r="A778" s="154" t="s">
        <v>386</v>
      </c>
      <c r="B778" s="155"/>
      <c r="C778" s="155"/>
      <c r="D778" s="155"/>
      <c r="E778" s="155"/>
      <c r="F778" s="156"/>
    </row>
    <row r="779" spans="1:6" ht="36" x14ac:dyDescent="0.2">
      <c r="A779" s="125">
        <v>545</v>
      </c>
      <c r="B779" s="100" t="s">
        <v>93</v>
      </c>
      <c r="C779" s="106">
        <v>1</v>
      </c>
      <c r="D779" s="93"/>
      <c r="E779" s="107">
        <v>144</v>
      </c>
      <c r="F779" s="95"/>
    </row>
    <row r="780" spans="1:6" ht="18" x14ac:dyDescent="0.2">
      <c r="A780" s="125">
        <v>546</v>
      </c>
      <c r="B780" s="100" t="s">
        <v>79</v>
      </c>
      <c r="C780" s="106">
        <v>1</v>
      </c>
      <c r="D780" s="93"/>
      <c r="E780" s="107">
        <v>144</v>
      </c>
      <c r="F780" s="95"/>
    </row>
    <row r="781" spans="1:6" ht="36" x14ac:dyDescent="0.2">
      <c r="A781" s="125">
        <v>547</v>
      </c>
      <c r="B781" s="102" t="s">
        <v>92</v>
      </c>
      <c r="C781" s="106">
        <v>1</v>
      </c>
      <c r="D781" s="93"/>
      <c r="E781" s="107">
        <v>144</v>
      </c>
      <c r="F781" s="95"/>
    </row>
    <row r="782" spans="1:6" ht="18" x14ac:dyDescent="0.2">
      <c r="A782" s="125">
        <v>548</v>
      </c>
      <c r="B782" s="102" t="s">
        <v>94</v>
      </c>
      <c r="C782" s="106">
        <v>1</v>
      </c>
      <c r="D782" s="93"/>
      <c r="E782" s="107">
        <v>144</v>
      </c>
      <c r="F782" s="95"/>
    </row>
    <row r="783" spans="1:6" ht="18" x14ac:dyDescent="0.2">
      <c r="A783" s="125">
        <v>549</v>
      </c>
      <c r="B783" s="102" t="s">
        <v>95</v>
      </c>
      <c r="C783" s="106">
        <v>1</v>
      </c>
      <c r="D783" s="93"/>
      <c r="E783" s="107">
        <v>48</v>
      </c>
      <c r="F783" s="95"/>
    </row>
    <row r="784" spans="1:6" ht="18" x14ac:dyDescent="0.2">
      <c r="A784" s="125">
        <v>550</v>
      </c>
      <c r="B784" s="102" t="s">
        <v>80</v>
      </c>
      <c r="C784" s="106">
        <v>1</v>
      </c>
      <c r="D784" s="93"/>
      <c r="E784" s="107">
        <v>144</v>
      </c>
      <c r="F784" s="95"/>
    </row>
    <row r="785" spans="1:6" ht="18" x14ac:dyDescent="0.2">
      <c r="A785" s="125">
        <v>551</v>
      </c>
      <c r="B785" s="102" t="s">
        <v>81</v>
      </c>
      <c r="C785" s="106">
        <v>1</v>
      </c>
      <c r="D785" s="93"/>
      <c r="E785" s="107">
        <v>144</v>
      </c>
      <c r="F785" s="95"/>
    </row>
    <row r="786" spans="1:6" ht="36" x14ac:dyDescent="0.2">
      <c r="A786" s="125">
        <v>552</v>
      </c>
      <c r="B786" s="102" t="s">
        <v>83</v>
      </c>
      <c r="C786" s="106">
        <v>1</v>
      </c>
      <c r="D786" s="103"/>
      <c r="E786" s="107">
        <v>12</v>
      </c>
      <c r="F786" s="95"/>
    </row>
    <row r="787" spans="1:6" ht="18" x14ac:dyDescent="0.2">
      <c r="A787" s="125">
        <v>553</v>
      </c>
      <c r="B787" s="102" t="s">
        <v>84</v>
      </c>
      <c r="C787" s="106">
        <v>1</v>
      </c>
      <c r="D787" s="103"/>
      <c r="E787" s="107">
        <v>12</v>
      </c>
      <c r="F787" s="95"/>
    </row>
    <row r="788" spans="1:6" ht="18" x14ac:dyDescent="0.2">
      <c r="A788" s="125">
        <v>554</v>
      </c>
      <c r="B788" s="102" t="s">
        <v>86</v>
      </c>
      <c r="C788" s="106">
        <v>1</v>
      </c>
      <c r="D788" s="103"/>
      <c r="E788" s="107">
        <v>12</v>
      </c>
      <c r="F788" s="95"/>
    </row>
    <row r="789" spans="1:6" ht="36" x14ac:dyDescent="0.2">
      <c r="A789" s="125">
        <v>555</v>
      </c>
      <c r="B789" s="102" t="s">
        <v>87</v>
      </c>
      <c r="C789" s="106">
        <v>1</v>
      </c>
      <c r="D789" s="103"/>
      <c r="E789" s="107">
        <v>12</v>
      </c>
      <c r="F789" s="95"/>
    </row>
    <row r="790" spans="1:6" ht="36" x14ac:dyDescent="0.2">
      <c r="A790" s="125">
        <v>556</v>
      </c>
      <c r="B790" s="102" t="s">
        <v>138</v>
      </c>
      <c r="C790" s="106">
        <v>1</v>
      </c>
      <c r="D790" s="103"/>
      <c r="E790" s="107">
        <v>24</v>
      </c>
      <c r="F790" s="95"/>
    </row>
    <row r="791" spans="1:6" ht="36" x14ac:dyDescent="0.2">
      <c r="A791" s="125">
        <v>557</v>
      </c>
      <c r="B791" s="102" t="s">
        <v>139</v>
      </c>
      <c r="C791" s="106">
        <v>1</v>
      </c>
      <c r="D791" s="103"/>
      <c r="E791" s="107">
        <v>24</v>
      </c>
      <c r="F791" s="95"/>
    </row>
    <row r="792" spans="1:6" ht="18" x14ac:dyDescent="0.2">
      <c r="A792" s="125">
        <v>558</v>
      </c>
      <c r="B792" s="102" t="s">
        <v>140</v>
      </c>
      <c r="C792" s="106">
        <v>1</v>
      </c>
      <c r="D792" s="103"/>
      <c r="E792" s="107">
        <v>12</v>
      </c>
      <c r="F792" s="95"/>
    </row>
    <row r="793" spans="1:6" ht="18" x14ac:dyDescent="0.2">
      <c r="A793" s="125">
        <v>559</v>
      </c>
      <c r="B793" s="102" t="s">
        <v>141</v>
      </c>
      <c r="C793" s="106">
        <v>1</v>
      </c>
      <c r="D793" s="103"/>
      <c r="E793" s="107">
        <v>12</v>
      </c>
      <c r="F793" s="95"/>
    </row>
    <row r="794" spans="1:6" ht="36" x14ac:dyDescent="0.2">
      <c r="A794" s="125">
        <v>560</v>
      </c>
      <c r="B794" s="102" t="s">
        <v>142</v>
      </c>
      <c r="C794" s="106">
        <v>1</v>
      </c>
      <c r="D794" s="103"/>
      <c r="E794" s="107">
        <v>24</v>
      </c>
      <c r="F794" s="95"/>
    </row>
    <row r="795" spans="1:6" ht="18" x14ac:dyDescent="0.2">
      <c r="A795" s="125">
        <v>561</v>
      </c>
      <c r="B795" s="102" t="s">
        <v>143</v>
      </c>
      <c r="C795" s="106">
        <v>1</v>
      </c>
      <c r="D795" s="103"/>
      <c r="E795" s="107">
        <v>72</v>
      </c>
      <c r="F795" s="95"/>
    </row>
    <row r="796" spans="1:6" ht="18" x14ac:dyDescent="0.2">
      <c r="A796" s="125">
        <v>562</v>
      </c>
      <c r="B796" s="102" t="s">
        <v>144</v>
      </c>
      <c r="C796" s="106">
        <v>1</v>
      </c>
      <c r="D796" s="103"/>
      <c r="E796" s="107">
        <v>144</v>
      </c>
      <c r="F796" s="95"/>
    </row>
    <row r="797" spans="1:6" ht="18" x14ac:dyDescent="0.2">
      <c r="A797" s="125">
        <v>563</v>
      </c>
      <c r="B797" s="102" t="s">
        <v>145</v>
      </c>
      <c r="C797" s="106">
        <v>1</v>
      </c>
      <c r="D797" s="103"/>
      <c r="E797" s="107">
        <v>144</v>
      </c>
      <c r="F797" s="95"/>
    </row>
    <row r="798" spans="1:6" ht="18" x14ac:dyDescent="0.2">
      <c r="A798" s="125">
        <v>564</v>
      </c>
      <c r="B798" s="102" t="s">
        <v>82</v>
      </c>
      <c r="C798" s="106">
        <v>1</v>
      </c>
      <c r="D798" s="103"/>
      <c r="E798" s="107">
        <v>48</v>
      </c>
      <c r="F798" s="95"/>
    </row>
    <row r="799" spans="1:6" ht="36" x14ac:dyDescent="0.2">
      <c r="A799" s="125">
        <v>565</v>
      </c>
      <c r="B799" s="102" t="s">
        <v>148</v>
      </c>
      <c r="C799" s="106">
        <v>1</v>
      </c>
      <c r="D799" s="103"/>
      <c r="E799" s="107">
        <v>12</v>
      </c>
      <c r="F799" s="95"/>
    </row>
    <row r="800" spans="1:6" ht="36" x14ac:dyDescent="0.2">
      <c r="A800" s="125">
        <v>566</v>
      </c>
      <c r="B800" s="108" t="s">
        <v>22</v>
      </c>
      <c r="C800" s="109">
        <v>1</v>
      </c>
      <c r="D800" s="93"/>
      <c r="E800" s="110">
        <v>6</v>
      </c>
      <c r="F800" s="95"/>
    </row>
    <row r="801" spans="1:6" ht="36" x14ac:dyDescent="0.2">
      <c r="A801" s="125">
        <v>567</v>
      </c>
      <c r="B801" s="108" t="s">
        <v>25</v>
      </c>
      <c r="C801" s="109">
        <v>1</v>
      </c>
      <c r="D801" s="93"/>
      <c r="E801" s="110">
        <v>48</v>
      </c>
      <c r="F801" s="95"/>
    </row>
    <row r="802" spans="1:6" ht="108" x14ac:dyDescent="0.2">
      <c r="A802" s="125">
        <v>568</v>
      </c>
      <c r="B802" s="96" t="s">
        <v>629</v>
      </c>
      <c r="C802" s="109">
        <v>1</v>
      </c>
      <c r="D802" s="93"/>
      <c r="E802" s="110">
        <v>144</v>
      </c>
      <c r="F802" s="95"/>
    </row>
    <row r="803" spans="1:6" ht="108" x14ac:dyDescent="0.2">
      <c r="A803" s="125">
        <v>569</v>
      </c>
      <c r="B803" s="96" t="s">
        <v>458</v>
      </c>
      <c r="C803" s="109">
        <v>1</v>
      </c>
      <c r="D803" s="93"/>
      <c r="E803" s="110">
        <v>288</v>
      </c>
      <c r="F803" s="95"/>
    </row>
    <row r="804" spans="1:6" ht="19" x14ac:dyDescent="0.2">
      <c r="A804" s="125">
        <v>570</v>
      </c>
      <c r="B804" s="115" t="s">
        <v>64</v>
      </c>
      <c r="C804" s="106">
        <v>1</v>
      </c>
      <c r="D804" s="103"/>
      <c r="E804" s="107">
        <v>144</v>
      </c>
      <c r="F804" s="95"/>
    </row>
    <row r="805" spans="1:6" ht="19" x14ac:dyDescent="0.2">
      <c r="A805" s="125">
        <v>571</v>
      </c>
      <c r="B805" s="116" t="s">
        <v>242</v>
      </c>
      <c r="C805" s="106">
        <v>1</v>
      </c>
      <c r="D805" s="103"/>
      <c r="E805" s="107">
        <v>12</v>
      </c>
      <c r="F805" s="95"/>
    </row>
    <row r="806" spans="1:6" ht="38" x14ac:dyDescent="0.2">
      <c r="A806" s="125">
        <v>572</v>
      </c>
      <c r="B806" s="117" t="s">
        <v>42</v>
      </c>
      <c r="C806" s="106">
        <v>1</v>
      </c>
      <c r="D806" s="103"/>
      <c r="E806" s="107">
        <v>24</v>
      </c>
      <c r="F806" s="95"/>
    </row>
    <row r="807" spans="1:6" ht="18" x14ac:dyDescent="0.2">
      <c r="A807" s="145" t="s">
        <v>10</v>
      </c>
      <c r="B807" s="146"/>
      <c r="C807" s="146"/>
      <c r="D807" s="146"/>
      <c r="E807" s="147"/>
      <c r="F807" s="89"/>
    </row>
    <row r="808" spans="1:6" ht="18" x14ac:dyDescent="0.2">
      <c r="A808" s="148" t="s">
        <v>630</v>
      </c>
      <c r="B808" s="149"/>
      <c r="C808" s="149"/>
      <c r="D808" s="149"/>
      <c r="E808" s="150"/>
      <c r="F808" s="89"/>
    </row>
    <row r="809" spans="1:6" ht="50" customHeight="1" x14ac:dyDescent="0.2">
      <c r="A809" s="151" t="s">
        <v>631</v>
      </c>
      <c r="B809" s="152"/>
      <c r="C809" s="152"/>
      <c r="D809" s="152"/>
      <c r="E809" s="152"/>
      <c r="F809" s="153"/>
    </row>
    <row r="810" spans="1:6" ht="18" x14ac:dyDescent="0.2">
      <c r="A810" s="154" t="s">
        <v>351</v>
      </c>
      <c r="B810" s="155"/>
      <c r="C810" s="155"/>
      <c r="D810" s="155"/>
      <c r="E810" s="155"/>
      <c r="F810" s="156"/>
    </row>
    <row r="811" spans="1:6" ht="144" x14ac:dyDescent="0.2">
      <c r="A811" s="125">
        <v>573</v>
      </c>
      <c r="B811" s="97" t="s">
        <v>632</v>
      </c>
      <c r="C811" s="106">
        <v>1</v>
      </c>
      <c r="D811" s="103"/>
      <c r="E811" s="107">
        <v>1</v>
      </c>
      <c r="F811" s="95"/>
    </row>
    <row r="812" spans="1:6" ht="108" x14ac:dyDescent="0.2">
      <c r="A812" s="125">
        <v>574</v>
      </c>
      <c r="B812" s="97" t="s">
        <v>555</v>
      </c>
      <c r="C812" s="106">
        <v>1</v>
      </c>
      <c r="D812" s="103"/>
      <c r="E812" s="107">
        <v>2</v>
      </c>
      <c r="F812" s="95"/>
    </row>
    <row r="813" spans="1:6" ht="108" x14ac:dyDescent="0.2">
      <c r="A813" s="125">
        <v>575</v>
      </c>
      <c r="B813" s="97" t="s">
        <v>556</v>
      </c>
      <c r="C813" s="106">
        <v>1</v>
      </c>
      <c r="D813" s="103"/>
      <c r="E813" s="107">
        <v>2</v>
      </c>
      <c r="F813" s="95"/>
    </row>
    <row r="814" spans="1:6" ht="90" x14ac:dyDescent="0.2">
      <c r="A814" s="125">
        <v>576</v>
      </c>
      <c r="B814" s="96" t="s">
        <v>557</v>
      </c>
      <c r="C814" s="106">
        <v>1</v>
      </c>
      <c r="D814" s="103"/>
      <c r="E814" s="107">
        <v>1</v>
      </c>
      <c r="F814" s="95"/>
    </row>
    <row r="815" spans="1:6" ht="144" x14ac:dyDescent="0.2">
      <c r="A815" s="125">
        <v>577</v>
      </c>
      <c r="B815" s="96" t="s">
        <v>633</v>
      </c>
      <c r="C815" s="106">
        <v>1</v>
      </c>
      <c r="D815" s="103"/>
      <c r="E815" s="107">
        <v>7</v>
      </c>
      <c r="F815" s="95"/>
    </row>
    <row r="816" spans="1:6" ht="90" x14ac:dyDescent="0.2">
      <c r="A816" s="125">
        <v>578</v>
      </c>
      <c r="B816" s="96" t="s">
        <v>411</v>
      </c>
      <c r="C816" s="106" t="s">
        <v>464</v>
      </c>
      <c r="D816" s="103"/>
      <c r="E816" s="107">
        <v>105</v>
      </c>
      <c r="F816" s="95"/>
    </row>
    <row r="817" spans="1:6" ht="108" x14ac:dyDescent="0.2">
      <c r="A817" s="125">
        <v>579</v>
      </c>
      <c r="B817" s="96" t="s">
        <v>412</v>
      </c>
      <c r="C817" s="106" t="s">
        <v>464</v>
      </c>
      <c r="D817" s="103"/>
      <c r="E817" s="107">
        <v>280</v>
      </c>
      <c r="F817" s="95"/>
    </row>
    <row r="818" spans="1:6" ht="90" x14ac:dyDescent="0.2">
      <c r="A818" s="125">
        <v>580</v>
      </c>
      <c r="B818" s="96" t="s">
        <v>566</v>
      </c>
      <c r="C818" s="106" t="s">
        <v>1</v>
      </c>
      <c r="D818" s="103"/>
      <c r="E818" s="107">
        <v>1</v>
      </c>
      <c r="F818" s="95"/>
    </row>
    <row r="819" spans="1:6" ht="18" x14ac:dyDescent="0.2">
      <c r="A819" s="145" t="s">
        <v>10</v>
      </c>
      <c r="B819" s="146"/>
      <c r="C819" s="146"/>
      <c r="D819" s="146"/>
      <c r="E819" s="147"/>
      <c r="F819" s="89"/>
    </row>
    <row r="820" spans="1:6" ht="18" x14ac:dyDescent="0.2">
      <c r="A820" s="154" t="s">
        <v>352</v>
      </c>
      <c r="B820" s="155"/>
      <c r="C820" s="155"/>
      <c r="D820" s="155"/>
      <c r="E820" s="155"/>
      <c r="F820" s="156"/>
    </row>
    <row r="821" spans="1:6" ht="162" x14ac:dyDescent="0.2">
      <c r="A821" s="125">
        <v>581</v>
      </c>
      <c r="B821" s="91" t="s">
        <v>584</v>
      </c>
      <c r="C821" s="106">
        <v>1</v>
      </c>
      <c r="D821" s="103"/>
      <c r="E821" s="107">
        <v>2</v>
      </c>
      <c r="F821" s="95"/>
    </row>
    <row r="822" spans="1:6" ht="162" x14ac:dyDescent="0.2">
      <c r="A822" s="125">
        <v>582</v>
      </c>
      <c r="B822" s="91" t="s">
        <v>568</v>
      </c>
      <c r="C822" s="106">
        <v>1</v>
      </c>
      <c r="D822" s="103"/>
      <c r="E822" s="107">
        <v>1</v>
      </c>
      <c r="F822" s="95"/>
    </row>
    <row r="823" spans="1:6" ht="144" x14ac:dyDescent="0.2">
      <c r="A823" s="125">
        <v>583</v>
      </c>
      <c r="B823" s="91" t="s">
        <v>585</v>
      </c>
      <c r="C823" s="106">
        <v>1</v>
      </c>
      <c r="D823" s="103"/>
      <c r="E823" s="107">
        <v>4</v>
      </c>
      <c r="F823" s="95"/>
    </row>
    <row r="824" spans="1:6" ht="90" x14ac:dyDescent="0.2">
      <c r="A824" s="125">
        <v>584</v>
      </c>
      <c r="B824" s="98" t="s">
        <v>538</v>
      </c>
      <c r="C824" s="106">
        <v>1</v>
      </c>
      <c r="D824" s="103"/>
      <c r="E824" s="107">
        <v>4</v>
      </c>
      <c r="F824" s="95"/>
    </row>
    <row r="825" spans="1:6" ht="90" x14ac:dyDescent="0.2">
      <c r="A825" s="125">
        <v>585</v>
      </c>
      <c r="B825" s="112" t="s">
        <v>588</v>
      </c>
      <c r="C825" s="92" t="s">
        <v>1</v>
      </c>
      <c r="D825" s="103"/>
      <c r="E825" s="107">
        <v>1</v>
      </c>
      <c r="F825" s="95"/>
    </row>
    <row r="826" spans="1:6" ht="108" x14ac:dyDescent="0.2">
      <c r="A826" s="125">
        <v>586</v>
      </c>
      <c r="B826" s="112" t="s">
        <v>634</v>
      </c>
      <c r="C826" s="92" t="s">
        <v>1</v>
      </c>
      <c r="D826" s="103"/>
      <c r="E826" s="107">
        <v>1</v>
      </c>
      <c r="F826" s="95"/>
    </row>
    <row r="827" spans="1:6" ht="108" x14ac:dyDescent="0.2">
      <c r="A827" s="125">
        <v>587</v>
      </c>
      <c r="B827" s="96" t="s">
        <v>586</v>
      </c>
      <c r="C827" s="106">
        <v>1</v>
      </c>
      <c r="D827" s="103"/>
      <c r="E827" s="107">
        <v>2</v>
      </c>
      <c r="F827" s="95"/>
    </row>
    <row r="828" spans="1:6" ht="108" x14ac:dyDescent="0.2">
      <c r="A828" s="125">
        <v>588</v>
      </c>
      <c r="B828" s="96" t="s">
        <v>587</v>
      </c>
      <c r="C828" s="106">
        <v>1</v>
      </c>
      <c r="D828" s="103"/>
      <c r="E828" s="107">
        <v>2</v>
      </c>
      <c r="F828" s="95"/>
    </row>
    <row r="829" spans="1:6" ht="162" x14ac:dyDescent="0.2">
      <c r="A829" s="125">
        <v>589</v>
      </c>
      <c r="B829" s="91" t="s">
        <v>635</v>
      </c>
      <c r="C829" s="106">
        <v>1</v>
      </c>
      <c r="D829" s="103"/>
      <c r="E829" s="107">
        <v>1</v>
      </c>
      <c r="F829" s="95"/>
    </row>
    <row r="830" spans="1:6" ht="18" x14ac:dyDescent="0.2">
      <c r="A830" s="145" t="s">
        <v>10</v>
      </c>
      <c r="B830" s="146"/>
      <c r="C830" s="146"/>
      <c r="D830" s="146"/>
      <c r="E830" s="147"/>
      <c r="F830" s="89"/>
    </row>
    <row r="831" spans="1:6" ht="18" x14ac:dyDescent="0.2">
      <c r="A831" s="154" t="s">
        <v>386</v>
      </c>
      <c r="B831" s="155"/>
      <c r="C831" s="155"/>
      <c r="D831" s="155"/>
      <c r="E831" s="155"/>
      <c r="F831" s="156"/>
    </row>
    <row r="832" spans="1:6" ht="36" x14ac:dyDescent="0.2">
      <c r="A832" s="125">
        <v>590</v>
      </c>
      <c r="B832" s="100" t="s">
        <v>93</v>
      </c>
      <c r="C832" s="92">
        <v>1</v>
      </c>
      <c r="D832" s="101"/>
      <c r="E832" s="94">
        <v>12</v>
      </c>
      <c r="F832" s="95"/>
    </row>
    <row r="833" spans="1:6" ht="18" x14ac:dyDescent="0.2">
      <c r="A833" s="125">
        <v>591</v>
      </c>
      <c r="B833" s="100" t="s">
        <v>79</v>
      </c>
      <c r="C833" s="92">
        <v>1</v>
      </c>
      <c r="D833" s="101"/>
      <c r="E833" s="94">
        <v>12</v>
      </c>
      <c r="F833" s="95"/>
    </row>
    <row r="834" spans="1:6" ht="36" x14ac:dyDescent="0.2">
      <c r="A834" s="125">
        <v>592</v>
      </c>
      <c r="B834" s="102" t="s">
        <v>92</v>
      </c>
      <c r="C834" s="92">
        <v>1</v>
      </c>
      <c r="D834" s="101"/>
      <c r="E834" s="94">
        <v>12</v>
      </c>
      <c r="F834" s="95"/>
    </row>
    <row r="835" spans="1:6" ht="18" x14ac:dyDescent="0.2">
      <c r="A835" s="125">
        <v>593</v>
      </c>
      <c r="B835" s="102" t="s">
        <v>94</v>
      </c>
      <c r="C835" s="92">
        <v>1</v>
      </c>
      <c r="D835" s="101"/>
      <c r="E835" s="94">
        <v>12</v>
      </c>
      <c r="F835" s="95"/>
    </row>
    <row r="836" spans="1:6" ht="18" x14ac:dyDescent="0.2">
      <c r="A836" s="125">
        <v>594</v>
      </c>
      <c r="B836" s="102" t="s">
        <v>95</v>
      </c>
      <c r="C836" s="92">
        <v>1</v>
      </c>
      <c r="D836" s="101"/>
      <c r="E836" s="94">
        <v>1</v>
      </c>
      <c r="F836" s="95"/>
    </row>
    <row r="837" spans="1:6" ht="18" x14ac:dyDescent="0.2">
      <c r="A837" s="125">
        <v>595</v>
      </c>
      <c r="B837" s="102" t="s">
        <v>80</v>
      </c>
      <c r="C837" s="92">
        <v>1</v>
      </c>
      <c r="D837" s="101"/>
      <c r="E837" s="94">
        <v>12</v>
      </c>
      <c r="F837" s="95"/>
    </row>
    <row r="838" spans="1:6" ht="18" x14ac:dyDescent="0.2">
      <c r="A838" s="125">
        <v>596</v>
      </c>
      <c r="B838" s="102" t="s">
        <v>81</v>
      </c>
      <c r="C838" s="92">
        <v>1</v>
      </c>
      <c r="D838" s="101"/>
      <c r="E838" s="94">
        <v>6</v>
      </c>
      <c r="F838" s="95"/>
    </row>
    <row r="839" spans="1:6" ht="36" x14ac:dyDescent="0.2">
      <c r="A839" s="125">
        <v>597</v>
      </c>
      <c r="B839" s="102" t="s">
        <v>387</v>
      </c>
      <c r="C839" s="92">
        <v>1</v>
      </c>
      <c r="D839" s="103"/>
      <c r="E839" s="94">
        <v>1</v>
      </c>
      <c r="F839" s="95"/>
    </row>
    <row r="840" spans="1:6" ht="18" x14ac:dyDescent="0.2">
      <c r="A840" s="125">
        <v>598</v>
      </c>
      <c r="B840" s="102" t="s">
        <v>84</v>
      </c>
      <c r="C840" s="92">
        <v>1</v>
      </c>
      <c r="D840" s="103"/>
      <c r="E840" s="94">
        <v>1</v>
      </c>
      <c r="F840" s="95"/>
    </row>
    <row r="841" spans="1:6" ht="18" x14ac:dyDescent="0.2">
      <c r="A841" s="125">
        <v>599</v>
      </c>
      <c r="B841" s="102" t="s">
        <v>91</v>
      </c>
      <c r="C841" s="92">
        <v>1</v>
      </c>
      <c r="D841" s="103"/>
      <c r="E841" s="94">
        <v>6</v>
      </c>
      <c r="F841" s="95"/>
    </row>
    <row r="842" spans="1:6" ht="36" x14ac:dyDescent="0.2">
      <c r="A842" s="125">
        <v>600</v>
      </c>
      <c r="B842" s="102" t="s">
        <v>138</v>
      </c>
      <c r="C842" s="92">
        <v>1</v>
      </c>
      <c r="D842" s="103"/>
      <c r="E842" s="94">
        <v>1</v>
      </c>
      <c r="F842" s="95"/>
    </row>
    <row r="843" spans="1:6" ht="36" x14ac:dyDescent="0.2">
      <c r="A843" s="125">
        <v>601</v>
      </c>
      <c r="B843" s="102" t="s">
        <v>139</v>
      </c>
      <c r="C843" s="106">
        <v>1</v>
      </c>
      <c r="D843" s="103"/>
      <c r="E843" s="107">
        <v>1</v>
      </c>
      <c r="F843" s="95"/>
    </row>
    <row r="844" spans="1:6" ht="18" x14ac:dyDescent="0.2">
      <c r="A844" s="125">
        <v>602</v>
      </c>
      <c r="B844" s="102" t="s">
        <v>140</v>
      </c>
      <c r="C844" s="106">
        <v>1</v>
      </c>
      <c r="D844" s="103"/>
      <c r="E844" s="107">
        <v>1</v>
      </c>
      <c r="F844" s="95"/>
    </row>
    <row r="845" spans="1:6" ht="18" x14ac:dyDescent="0.2">
      <c r="A845" s="125">
        <v>603</v>
      </c>
      <c r="B845" s="102" t="s">
        <v>141</v>
      </c>
      <c r="C845" s="106">
        <v>1</v>
      </c>
      <c r="D845" s="103"/>
      <c r="E845" s="107">
        <v>1</v>
      </c>
      <c r="F845" s="95"/>
    </row>
    <row r="846" spans="1:6" ht="18" x14ac:dyDescent="0.2">
      <c r="A846" s="125">
        <v>604</v>
      </c>
      <c r="B846" s="102" t="s">
        <v>143</v>
      </c>
      <c r="C846" s="106">
        <v>1</v>
      </c>
      <c r="D846" s="103"/>
      <c r="E846" s="107">
        <v>6</v>
      </c>
      <c r="F846" s="95"/>
    </row>
    <row r="847" spans="1:6" ht="18" x14ac:dyDescent="0.2">
      <c r="A847" s="125">
        <v>605</v>
      </c>
      <c r="B847" s="102" t="s">
        <v>144</v>
      </c>
      <c r="C847" s="106">
        <v>1</v>
      </c>
      <c r="D847" s="103"/>
      <c r="E847" s="107">
        <v>6</v>
      </c>
      <c r="F847" s="95"/>
    </row>
    <row r="848" spans="1:6" ht="18" x14ac:dyDescent="0.2">
      <c r="A848" s="125">
        <v>606</v>
      </c>
      <c r="B848" s="102" t="s">
        <v>145</v>
      </c>
      <c r="C848" s="106">
        <v>1</v>
      </c>
      <c r="D848" s="103"/>
      <c r="E848" s="107">
        <v>6</v>
      </c>
      <c r="F848" s="95"/>
    </row>
    <row r="849" spans="1:6" ht="18" x14ac:dyDescent="0.2">
      <c r="A849" s="125">
        <v>607</v>
      </c>
      <c r="B849" s="102" t="s">
        <v>82</v>
      </c>
      <c r="C849" s="106">
        <v>1</v>
      </c>
      <c r="D849" s="103"/>
      <c r="E849" s="107">
        <v>6</v>
      </c>
      <c r="F849" s="95"/>
    </row>
    <row r="850" spans="1:6" ht="19" x14ac:dyDescent="0.2">
      <c r="A850" s="125">
        <v>608</v>
      </c>
      <c r="B850" s="115" t="s">
        <v>64</v>
      </c>
      <c r="C850" s="106">
        <v>1</v>
      </c>
      <c r="D850" s="103"/>
      <c r="E850" s="107">
        <v>6</v>
      </c>
      <c r="F850" s="95"/>
    </row>
    <row r="851" spans="1:6" ht="19" x14ac:dyDescent="0.2">
      <c r="A851" s="125">
        <v>609</v>
      </c>
      <c r="B851" s="116" t="s">
        <v>242</v>
      </c>
      <c r="C851" s="106">
        <v>1</v>
      </c>
      <c r="D851" s="103"/>
      <c r="E851" s="107">
        <v>1</v>
      </c>
      <c r="F851" s="95"/>
    </row>
    <row r="852" spans="1:6" ht="38" x14ac:dyDescent="0.2">
      <c r="A852" s="125">
        <v>610</v>
      </c>
      <c r="B852" s="117" t="s">
        <v>42</v>
      </c>
      <c r="C852" s="106">
        <v>1</v>
      </c>
      <c r="D852" s="103"/>
      <c r="E852" s="107">
        <v>1</v>
      </c>
      <c r="F852" s="95"/>
    </row>
    <row r="853" spans="1:6" ht="18" customHeight="1" x14ac:dyDescent="0.2">
      <c r="A853" s="145" t="s">
        <v>10</v>
      </c>
      <c r="B853" s="146"/>
      <c r="C853" s="146"/>
      <c r="D853" s="146"/>
      <c r="E853" s="147"/>
      <c r="F853" s="89"/>
    </row>
    <row r="854" spans="1:6" ht="18" customHeight="1" x14ac:dyDescent="0.2">
      <c r="A854" s="148" t="s">
        <v>636</v>
      </c>
      <c r="B854" s="149"/>
      <c r="C854" s="149"/>
      <c r="D854" s="149"/>
      <c r="E854" s="150"/>
      <c r="F854" s="89"/>
    </row>
    <row r="855" spans="1:6" ht="71" customHeight="1" x14ac:dyDescent="0.2">
      <c r="A855" s="151" t="s">
        <v>637</v>
      </c>
      <c r="B855" s="152"/>
      <c r="C855" s="152"/>
      <c r="D855" s="152"/>
      <c r="E855" s="152"/>
      <c r="F855" s="153"/>
    </row>
    <row r="856" spans="1:6" ht="18" x14ac:dyDescent="0.2">
      <c r="A856" s="151" t="s">
        <v>352</v>
      </c>
      <c r="B856" s="152"/>
      <c r="C856" s="152"/>
      <c r="D856" s="152"/>
      <c r="E856" s="152"/>
      <c r="F856" s="153"/>
    </row>
    <row r="857" spans="1:6" ht="108" x14ac:dyDescent="0.2">
      <c r="A857" s="125">
        <v>611</v>
      </c>
      <c r="B857" s="91" t="s">
        <v>638</v>
      </c>
      <c r="C857" s="106">
        <v>1</v>
      </c>
      <c r="D857" s="103"/>
      <c r="E857" s="107">
        <v>240</v>
      </c>
      <c r="F857" s="95"/>
    </row>
    <row r="858" spans="1:6" ht="162" x14ac:dyDescent="0.2">
      <c r="A858" s="125">
        <v>612</v>
      </c>
      <c r="B858" s="91" t="s">
        <v>568</v>
      </c>
      <c r="C858" s="106" t="s">
        <v>1</v>
      </c>
      <c r="D858" s="103"/>
      <c r="E858" s="107">
        <v>1</v>
      </c>
      <c r="F858" s="95"/>
    </row>
    <row r="859" spans="1:6" ht="144" x14ac:dyDescent="0.2">
      <c r="A859" s="125">
        <v>613</v>
      </c>
      <c r="B859" s="91" t="s">
        <v>639</v>
      </c>
      <c r="C859" s="106">
        <v>1</v>
      </c>
      <c r="D859" s="103"/>
      <c r="E859" s="107">
        <v>4</v>
      </c>
      <c r="F859" s="95"/>
    </row>
    <row r="860" spans="1:6" ht="90" x14ac:dyDescent="0.2">
      <c r="A860" s="125">
        <v>614</v>
      </c>
      <c r="B860" s="96" t="s">
        <v>640</v>
      </c>
      <c r="C860" s="106">
        <v>1</v>
      </c>
      <c r="D860" s="103"/>
      <c r="E860" s="107">
        <v>4</v>
      </c>
      <c r="F860" s="95"/>
    </row>
    <row r="861" spans="1:6" ht="90" x14ac:dyDescent="0.2">
      <c r="A861" s="125">
        <v>615</v>
      </c>
      <c r="B861" s="112" t="s">
        <v>588</v>
      </c>
      <c r="C861" s="106">
        <v>1</v>
      </c>
      <c r="D861" s="103"/>
      <c r="E861" s="107">
        <v>1</v>
      </c>
      <c r="F861" s="95"/>
    </row>
    <row r="862" spans="1:6" ht="108" x14ac:dyDescent="0.2">
      <c r="A862" s="125">
        <v>616</v>
      </c>
      <c r="B862" s="96" t="s">
        <v>641</v>
      </c>
      <c r="C862" s="106">
        <v>1</v>
      </c>
      <c r="D862" s="103"/>
      <c r="E862" s="107">
        <v>2</v>
      </c>
      <c r="F862" s="95"/>
    </row>
    <row r="863" spans="1:6" ht="126" x14ac:dyDescent="0.2">
      <c r="A863" s="125">
        <v>617</v>
      </c>
      <c r="B863" s="96" t="s">
        <v>642</v>
      </c>
      <c r="C863" s="106">
        <v>1</v>
      </c>
      <c r="D863" s="103"/>
      <c r="E863" s="107">
        <v>2</v>
      </c>
      <c r="F863" s="95"/>
    </row>
    <row r="864" spans="1:6" ht="90" x14ac:dyDescent="0.2">
      <c r="A864" s="125">
        <v>618</v>
      </c>
      <c r="B864" s="96" t="s">
        <v>566</v>
      </c>
      <c r="C864" s="106" t="s">
        <v>1</v>
      </c>
      <c r="D864" s="103"/>
      <c r="E864" s="107">
        <v>1</v>
      </c>
      <c r="F864" s="95"/>
    </row>
    <row r="865" spans="1:6" ht="18" x14ac:dyDescent="0.2">
      <c r="A865" s="145" t="s">
        <v>10</v>
      </c>
      <c r="B865" s="146"/>
      <c r="C865" s="146"/>
      <c r="D865" s="146"/>
      <c r="E865" s="147"/>
      <c r="F865" s="89"/>
    </row>
    <row r="866" spans="1:6" ht="18" x14ac:dyDescent="0.2">
      <c r="A866" s="154" t="s">
        <v>386</v>
      </c>
      <c r="B866" s="155"/>
      <c r="C866" s="155"/>
      <c r="D866" s="155"/>
      <c r="E866" s="155"/>
      <c r="F866" s="156"/>
    </row>
    <row r="867" spans="1:6" ht="36" x14ac:dyDescent="0.2">
      <c r="A867" s="125">
        <v>619</v>
      </c>
      <c r="B867" s="100" t="s">
        <v>93</v>
      </c>
      <c r="C867" s="92">
        <v>1</v>
      </c>
      <c r="D867" s="101"/>
      <c r="E867" s="94">
        <v>24</v>
      </c>
      <c r="F867" s="95"/>
    </row>
    <row r="868" spans="1:6" ht="18" x14ac:dyDescent="0.2">
      <c r="A868" s="125">
        <v>620</v>
      </c>
      <c r="B868" s="100" t="s">
        <v>79</v>
      </c>
      <c r="C868" s="92">
        <v>1</v>
      </c>
      <c r="D868" s="101"/>
      <c r="E868" s="94">
        <v>24</v>
      </c>
      <c r="F868" s="95"/>
    </row>
    <row r="869" spans="1:6" ht="36" x14ac:dyDescent="0.2">
      <c r="A869" s="125">
        <v>621</v>
      </c>
      <c r="B869" s="102" t="s">
        <v>92</v>
      </c>
      <c r="C869" s="92">
        <v>1</v>
      </c>
      <c r="D869" s="101"/>
      <c r="E869" s="94">
        <v>24</v>
      </c>
      <c r="F869" s="95"/>
    </row>
    <row r="870" spans="1:6" ht="18" x14ac:dyDescent="0.2">
      <c r="A870" s="125">
        <v>622</v>
      </c>
      <c r="B870" s="102" t="s">
        <v>94</v>
      </c>
      <c r="C870" s="92">
        <v>1</v>
      </c>
      <c r="D870" s="101"/>
      <c r="E870" s="94">
        <v>24</v>
      </c>
      <c r="F870" s="95"/>
    </row>
    <row r="871" spans="1:6" ht="18" x14ac:dyDescent="0.2">
      <c r="A871" s="125">
        <v>623</v>
      </c>
      <c r="B871" s="102" t="s">
        <v>95</v>
      </c>
      <c r="C871" s="92">
        <v>1</v>
      </c>
      <c r="D871" s="101"/>
      <c r="E871" s="94">
        <v>2</v>
      </c>
      <c r="F871" s="95"/>
    </row>
    <row r="872" spans="1:6" ht="18" x14ac:dyDescent="0.2">
      <c r="A872" s="125">
        <v>624</v>
      </c>
      <c r="B872" s="102" t="s">
        <v>80</v>
      </c>
      <c r="C872" s="92">
        <v>1</v>
      </c>
      <c r="D872" s="101"/>
      <c r="E872" s="94">
        <v>24</v>
      </c>
      <c r="F872" s="95"/>
    </row>
    <row r="873" spans="1:6" ht="18" x14ac:dyDescent="0.2">
      <c r="A873" s="125">
        <v>625</v>
      </c>
      <c r="B873" s="102" t="s">
        <v>81</v>
      </c>
      <c r="C873" s="92">
        <v>1</v>
      </c>
      <c r="D873" s="101"/>
      <c r="E873" s="94">
        <v>12</v>
      </c>
      <c r="F873" s="95"/>
    </row>
    <row r="874" spans="1:6" ht="36" x14ac:dyDescent="0.2">
      <c r="A874" s="125">
        <v>626</v>
      </c>
      <c r="B874" s="102" t="s">
        <v>387</v>
      </c>
      <c r="C874" s="92">
        <v>1</v>
      </c>
      <c r="D874" s="103"/>
      <c r="E874" s="94">
        <v>2</v>
      </c>
      <c r="F874" s="95"/>
    </row>
    <row r="875" spans="1:6" ht="18" x14ac:dyDescent="0.2">
      <c r="A875" s="125">
        <v>627</v>
      </c>
      <c r="B875" s="102" t="s">
        <v>84</v>
      </c>
      <c r="C875" s="92">
        <v>1</v>
      </c>
      <c r="D875" s="103"/>
      <c r="E875" s="94">
        <v>2</v>
      </c>
      <c r="F875" s="95"/>
    </row>
    <row r="876" spans="1:6" ht="18" x14ac:dyDescent="0.2">
      <c r="A876" s="125">
        <v>628</v>
      </c>
      <c r="B876" s="102" t="s">
        <v>91</v>
      </c>
      <c r="C876" s="92">
        <v>1</v>
      </c>
      <c r="D876" s="103"/>
      <c r="E876" s="94">
        <v>12</v>
      </c>
      <c r="F876" s="95"/>
    </row>
    <row r="877" spans="1:6" ht="36" x14ac:dyDescent="0.2">
      <c r="A877" s="125">
        <v>629</v>
      </c>
      <c r="B877" s="102" t="s">
        <v>138</v>
      </c>
      <c r="C877" s="92">
        <v>1</v>
      </c>
      <c r="D877" s="103"/>
      <c r="E877" s="94">
        <v>2</v>
      </c>
      <c r="F877" s="95"/>
    </row>
    <row r="878" spans="1:6" ht="36" x14ac:dyDescent="0.2">
      <c r="A878" s="125">
        <v>630</v>
      </c>
      <c r="B878" s="102" t="s">
        <v>139</v>
      </c>
      <c r="C878" s="106">
        <v>1</v>
      </c>
      <c r="D878" s="103"/>
      <c r="E878" s="107">
        <v>2</v>
      </c>
      <c r="F878" s="95"/>
    </row>
    <row r="879" spans="1:6" ht="18" x14ac:dyDescent="0.2">
      <c r="A879" s="125">
        <v>631</v>
      </c>
      <c r="B879" s="102" t="s">
        <v>140</v>
      </c>
      <c r="C879" s="106">
        <v>1</v>
      </c>
      <c r="D879" s="103"/>
      <c r="E879" s="107">
        <v>2</v>
      </c>
      <c r="F879" s="95"/>
    </row>
    <row r="880" spans="1:6" ht="18" x14ac:dyDescent="0.2">
      <c r="A880" s="125">
        <v>632</v>
      </c>
      <c r="B880" s="102" t="s">
        <v>141</v>
      </c>
      <c r="C880" s="106">
        <v>1</v>
      </c>
      <c r="D880" s="103"/>
      <c r="E880" s="107">
        <v>2</v>
      </c>
      <c r="F880" s="95"/>
    </row>
    <row r="881" spans="1:6" ht="18" x14ac:dyDescent="0.2">
      <c r="A881" s="125">
        <v>633</v>
      </c>
      <c r="B881" s="102" t="s">
        <v>143</v>
      </c>
      <c r="C881" s="106">
        <v>1</v>
      </c>
      <c r="D881" s="103"/>
      <c r="E881" s="107">
        <v>12</v>
      </c>
      <c r="F881" s="95"/>
    </row>
    <row r="882" spans="1:6" ht="18" x14ac:dyDescent="0.2">
      <c r="A882" s="125">
        <v>634</v>
      </c>
      <c r="B882" s="102" t="s">
        <v>144</v>
      </c>
      <c r="C882" s="106">
        <v>1</v>
      </c>
      <c r="D882" s="103"/>
      <c r="E882" s="107">
        <v>12</v>
      </c>
      <c r="F882" s="95"/>
    </row>
    <row r="883" spans="1:6" ht="18" x14ac:dyDescent="0.2">
      <c r="A883" s="125">
        <v>635</v>
      </c>
      <c r="B883" s="102" t="s">
        <v>145</v>
      </c>
      <c r="C883" s="106">
        <v>1</v>
      </c>
      <c r="D883" s="103"/>
      <c r="E883" s="107">
        <v>12</v>
      </c>
      <c r="F883" s="95"/>
    </row>
    <row r="884" spans="1:6" ht="18" x14ac:dyDescent="0.2">
      <c r="A884" s="125">
        <v>636</v>
      </c>
      <c r="B884" s="102" t="s">
        <v>82</v>
      </c>
      <c r="C884" s="106">
        <v>1</v>
      </c>
      <c r="D884" s="103"/>
      <c r="E884" s="107">
        <v>12</v>
      </c>
      <c r="F884" s="95"/>
    </row>
    <row r="885" spans="1:6" ht="19" x14ac:dyDescent="0.2">
      <c r="A885" s="125">
        <v>637</v>
      </c>
      <c r="B885" s="115" t="s">
        <v>64</v>
      </c>
      <c r="C885" s="106">
        <v>1</v>
      </c>
      <c r="D885" s="103"/>
      <c r="E885" s="107">
        <v>12</v>
      </c>
      <c r="F885" s="95"/>
    </row>
    <row r="886" spans="1:6" ht="19" x14ac:dyDescent="0.2">
      <c r="A886" s="125">
        <v>638</v>
      </c>
      <c r="B886" s="116" t="s">
        <v>242</v>
      </c>
      <c r="C886" s="106">
        <v>1</v>
      </c>
      <c r="D886" s="103"/>
      <c r="E886" s="107">
        <v>2</v>
      </c>
      <c r="F886" s="95"/>
    </row>
    <row r="887" spans="1:6" ht="38" x14ac:dyDescent="0.2">
      <c r="A887" s="125">
        <v>639</v>
      </c>
      <c r="B887" s="117" t="s">
        <v>42</v>
      </c>
      <c r="C887" s="106">
        <v>1</v>
      </c>
      <c r="D887" s="103"/>
      <c r="E887" s="107">
        <v>2</v>
      </c>
      <c r="F887" s="95"/>
    </row>
    <row r="888" spans="1:6" ht="18" x14ac:dyDescent="0.2">
      <c r="A888" s="145" t="s">
        <v>10</v>
      </c>
      <c r="B888" s="146"/>
      <c r="C888" s="146"/>
      <c r="D888" s="146"/>
      <c r="E888" s="147"/>
      <c r="F888" s="89"/>
    </row>
    <row r="889" spans="1:6" ht="18" x14ac:dyDescent="0.2">
      <c r="A889" s="148" t="s">
        <v>643</v>
      </c>
      <c r="B889" s="149"/>
      <c r="C889" s="149"/>
      <c r="D889" s="149"/>
      <c r="E889" s="150"/>
      <c r="F889" s="89"/>
    </row>
    <row r="890" spans="1:6" ht="54" customHeight="1" x14ac:dyDescent="0.2">
      <c r="A890" s="151" t="s">
        <v>644</v>
      </c>
      <c r="B890" s="152"/>
      <c r="C890" s="152"/>
      <c r="D890" s="152"/>
      <c r="E890" s="152"/>
      <c r="F890" s="153"/>
    </row>
    <row r="891" spans="1:6" ht="18" x14ac:dyDescent="0.2">
      <c r="A891" s="151" t="s">
        <v>351</v>
      </c>
      <c r="B891" s="152"/>
      <c r="C891" s="152"/>
      <c r="D891" s="152"/>
      <c r="E891" s="152"/>
      <c r="F891" s="153"/>
    </row>
    <row r="892" spans="1:6" ht="90" x14ac:dyDescent="0.2">
      <c r="A892" s="125">
        <v>640</v>
      </c>
      <c r="B892" s="96" t="s">
        <v>566</v>
      </c>
      <c r="C892" s="106" t="s">
        <v>1</v>
      </c>
      <c r="D892" s="103"/>
      <c r="E892" s="107">
        <v>1</v>
      </c>
      <c r="F892" s="95"/>
    </row>
    <row r="893" spans="1:6" ht="18" x14ac:dyDescent="0.2">
      <c r="A893" s="145" t="s">
        <v>10</v>
      </c>
      <c r="B893" s="146"/>
      <c r="C893" s="146"/>
      <c r="D893" s="146"/>
      <c r="E893" s="147"/>
      <c r="F893" s="89"/>
    </row>
    <row r="894" spans="1:6" ht="18" customHeight="1" x14ac:dyDescent="0.2">
      <c r="A894" s="151" t="s">
        <v>352</v>
      </c>
      <c r="B894" s="152"/>
      <c r="C894" s="152"/>
      <c r="D894" s="152"/>
      <c r="E894" s="152"/>
      <c r="F894" s="153"/>
    </row>
    <row r="895" spans="1:6" ht="90" x14ac:dyDescent="0.2">
      <c r="A895" s="125">
        <v>641</v>
      </c>
      <c r="B895" s="96" t="s">
        <v>645</v>
      </c>
      <c r="C895" s="106">
        <v>1</v>
      </c>
      <c r="D895" s="103"/>
      <c r="E895" s="107">
        <v>4</v>
      </c>
      <c r="F895" s="95"/>
    </row>
    <row r="896" spans="1:6" ht="108" x14ac:dyDescent="0.2">
      <c r="A896" s="125">
        <v>642</v>
      </c>
      <c r="B896" s="96" t="s">
        <v>646</v>
      </c>
      <c r="C896" s="106">
        <v>1</v>
      </c>
      <c r="D896" s="103"/>
      <c r="E896" s="107">
        <v>2</v>
      </c>
      <c r="F896" s="95"/>
    </row>
    <row r="897" spans="1:6" ht="90" x14ac:dyDescent="0.2">
      <c r="A897" s="125">
        <v>643</v>
      </c>
      <c r="B897" s="91" t="s">
        <v>647</v>
      </c>
      <c r="C897" s="106">
        <v>1</v>
      </c>
      <c r="D897" s="103"/>
      <c r="E897" s="107">
        <v>20</v>
      </c>
      <c r="F897" s="95"/>
    </row>
    <row r="898" spans="1:6" ht="90" x14ac:dyDescent="0.2">
      <c r="A898" s="125">
        <v>644</v>
      </c>
      <c r="B898" s="91" t="s">
        <v>648</v>
      </c>
      <c r="C898" s="106" t="s">
        <v>1</v>
      </c>
      <c r="D898" s="103"/>
      <c r="E898" s="107">
        <v>5</v>
      </c>
      <c r="F898" s="95"/>
    </row>
    <row r="899" spans="1:6" ht="90" x14ac:dyDescent="0.2">
      <c r="A899" s="125">
        <v>645</v>
      </c>
      <c r="B899" s="91" t="s">
        <v>649</v>
      </c>
      <c r="C899" s="106" t="s">
        <v>1</v>
      </c>
      <c r="D899" s="103"/>
      <c r="E899" s="107">
        <v>6</v>
      </c>
      <c r="F899" s="95"/>
    </row>
    <row r="900" spans="1:6" ht="90" x14ac:dyDescent="0.2">
      <c r="A900" s="125">
        <v>646</v>
      </c>
      <c r="B900" s="91" t="s">
        <v>650</v>
      </c>
      <c r="C900" s="106" t="s">
        <v>1</v>
      </c>
      <c r="D900" s="103"/>
      <c r="E900" s="107">
        <v>8</v>
      </c>
      <c r="F900" s="95"/>
    </row>
    <row r="901" spans="1:6" ht="90" x14ac:dyDescent="0.2">
      <c r="A901" s="125">
        <v>647</v>
      </c>
      <c r="B901" s="91" t="s">
        <v>651</v>
      </c>
      <c r="C901" s="106" t="s">
        <v>1</v>
      </c>
      <c r="D901" s="103"/>
      <c r="E901" s="107">
        <v>3</v>
      </c>
      <c r="F901" s="95"/>
    </row>
    <row r="902" spans="1:6" ht="18" x14ac:dyDescent="0.2">
      <c r="A902" s="148" t="s">
        <v>10</v>
      </c>
      <c r="B902" s="149"/>
      <c r="C902" s="149"/>
      <c r="D902" s="149"/>
      <c r="E902" s="150"/>
      <c r="F902" s="88"/>
    </row>
    <row r="903" spans="1:6" ht="18" customHeight="1" x14ac:dyDescent="0.2">
      <c r="A903" s="154" t="s">
        <v>386</v>
      </c>
      <c r="B903" s="155"/>
      <c r="C903" s="155"/>
      <c r="D903" s="155"/>
      <c r="E903" s="155"/>
      <c r="F903" s="156"/>
    </row>
    <row r="904" spans="1:6" ht="36" x14ac:dyDescent="0.2">
      <c r="A904" s="125">
        <v>648</v>
      </c>
      <c r="B904" s="100" t="s">
        <v>93</v>
      </c>
      <c r="C904" s="92">
        <v>1</v>
      </c>
      <c r="D904" s="101"/>
      <c r="E904" s="94">
        <v>12</v>
      </c>
      <c r="F904" s="95"/>
    </row>
    <row r="905" spans="1:6" ht="18" x14ac:dyDescent="0.2">
      <c r="A905" s="125">
        <v>649</v>
      </c>
      <c r="B905" s="100" t="s">
        <v>79</v>
      </c>
      <c r="C905" s="92">
        <v>1</v>
      </c>
      <c r="D905" s="101"/>
      <c r="E905" s="94">
        <v>12</v>
      </c>
      <c r="F905" s="95"/>
    </row>
    <row r="906" spans="1:6" ht="36" x14ac:dyDescent="0.2">
      <c r="A906" s="125">
        <v>650</v>
      </c>
      <c r="B906" s="102" t="s">
        <v>92</v>
      </c>
      <c r="C906" s="92">
        <v>1</v>
      </c>
      <c r="D906" s="101"/>
      <c r="E906" s="94">
        <v>12</v>
      </c>
      <c r="F906" s="95"/>
    </row>
    <row r="907" spans="1:6" ht="18" x14ac:dyDescent="0.2">
      <c r="A907" s="125">
        <v>651</v>
      </c>
      <c r="B907" s="102" t="s">
        <v>94</v>
      </c>
      <c r="C907" s="92">
        <v>1</v>
      </c>
      <c r="D907" s="101"/>
      <c r="E907" s="94">
        <v>12</v>
      </c>
      <c r="F907" s="95"/>
    </row>
    <row r="908" spans="1:6" ht="18" x14ac:dyDescent="0.2">
      <c r="A908" s="125">
        <v>652</v>
      </c>
      <c r="B908" s="102" t="s">
        <v>95</v>
      </c>
      <c r="C908" s="92">
        <v>1</v>
      </c>
      <c r="D908" s="101"/>
      <c r="E908" s="94">
        <v>1</v>
      </c>
      <c r="F908" s="95"/>
    </row>
    <row r="909" spans="1:6" ht="18" x14ac:dyDescent="0.2">
      <c r="A909" s="125">
        <v>653</v>
      </c>
      <c r="B909" s="102" t="s">
        <v>80</v>
      </c>
      <c r="C909" s="92">
        <v>1</v>
      </c>
      <c r="D909" s="101"/>
      <c r="E909" s="94">
        <v>12</v>
      </c>
      <c r="F909" s="95"/>
    </row>
    <row r="910" spans="1:6" ht="18" x14ac:dyDescent="0.2">
      <c r="A910" s="125">
        <v>654</v>
      </c>
      <c r="B910" s="102" t="s">
        <v>81</v>
      </c>
      <c r="C910" s="92">
        <v>1</v>
      </c>
      <c r="D910" s="101"/>
      <c r="E910" s="94">
        <v>6</v>
      </c>
      <c r="F910" s="95"/>
    </row>
    <row r="911" spans="1:6" ht="36" x14ac:dyDescent="0.2">
      <c r="A911" s="125">
        <v>655</v>
      </c>
      <c r="B911" s="102" t="s">
        <v>387</v>
      </c>
      <c r="C911" s="92">
        <v>1</v>
      </c>
      <c r="D911" s="103"/>
      <c r="E911" s="94">
        <v>1</v>
      </c>
      <c r="F911" s="95"/>
    </row>
    <row r="912" spans="1:6" ht="18" x14ac:dyDescent="0.2">
      <c r="A912" s="125">
        <v>656</v>
      </c>
      <c r="B912" s="102" t="s">
        <v>84</v>
      </c>
      <c r="C912" s="92">
        <v>1</v>
      </c>
      <c r="D912" s="103"/>
      <c r="E912" s="94">
        <v>1</v>
      </c>
      <c r="F912" s="95"/>
    </row>
    <row r="913" spans="1:6" ht="18" x14ac:dyDescent="0.2">
      <c r="A913" s="125">
        <v>657</v>
      </c>
      <c r="B913" s="102" t="s">
        <v>91</v>
      </c>
      <c r="C913" s="92">
        <v>1</v>
      </c>
      <c r="D913" s="103"/>
      <c r="E913" s="94">
        <v>6</v>
      </c>
      <c r="F913" s="95"/>
    </row>
    <row r="914" spans="1:6" ht="36" x14ac:dyDescent="0.2">
      <c r="A914" s="125">
        <v>658</v>
      </c>
      <c r="B914" s="102" t="s">
        <v>138</v>
      </c>
      <c r="C914" s="92">
        <v>1</v>
      </c>
      <c r="D914" s="103"/>
      <c r="E914" s="94">
        <v>1</v>
      </c>
      <c r="F914" s="95"/>
    </row>
    <row r="915" spans="1:6" ht="36" x14ac:dyDescent="0.2">
      <c r="A915" s="125">
        <v>659</v>
      </c>
      <c r="B915" s="102" t="s">
        <v>139</v>
      </c>
      <c r="C915" s="106">
        <v>1</v>
      </c>
      <c r="D915" s="103"/>
      <c r="E915" s="107">
        <v>1</v>
      </c>
      <c r="F915" s="95"/>
    </row>
    <row r="916" spans="1:6" ht="18" x14ac:dyDescent="0.2">
      <c r="A916" s="125">
        <v>660</v>
      </c>
      <c r="B916" s="102" t="s">
        <v>140</v>
      </c>
      <c r="C916" s="106">
        <v>1</v>
      </c>
      <c r="D916" s="103"/>
      <c r="E916" s="107">
        <v>1</v>
      </c>
      <c r="F916" s="95"/>
    </row>
    <row r="917" spans="1:6" ht="18" x14ac:dyDescent="0.2">
      <c r="A917" s="125">
        <v>661</v>
      </c>
      <c r="B917" s="102" t="s">
        <v>141</v>
      </c>
      <c r="C917" s="106">
        <v>1</v>
      </c>
      <c r="D917" s="103"/>
      <c r="E917" s="107">
        <v>1</v>
      </c>
      <c r="F917" s="95"/>
    </row>
    <row r="918" spans="1:6" ht="18" x14ac:dyDescent="0.2">
      <c r="A918" s="125">
        <v>662</v>
      </c>
      <c r="B918" s="102" t="s">
        <v>143</v>
      </c>
      <c r="C918" s="106">
        <v>1</v>
      </c>
      <c r="D918" s="103"/>
      <c r="E918" s="107">
        <v>6</v>
      </c>
      <c r="F918" s="95"/>
    </row>
    <row r="919" spans="1:6" ht="18" x14ac:dyDescent="0.2">
      <c r="A919" s="125">
        <v>663</v>
      </c>
      <c r="B919" s="102" t="s">
        <v>144</v>
      </c>
      <c r="C919" s="106">
        <v>1</v>
      </c>
      <c r="D919" s="103"/>
      <c r="E919" s="107">
        <v>6</v>
      </c>
      <c r="F919" s="95"/>
    </row>
    <row r="920" spans="1:6" ht="18" x14ac:dyDescent="0.2">
      <c r="A920" s="125">
        <v>664</v>
      </c>
      <c r="B920" s="102" t="s">
        <v>145</v>
      </c>
      <c r="C920" s="106">
        <v>1</v>
      </c>
      <c r="D920" s="103"/>
      <c r="E920" s="107">
        <v>6</v>
      </c>
      <c r="F920" s="95"/>
    </row>
    <row r="921" spans="1:6" ht="18" x14ac:dyDescent="0.2">
      <c r="A921" s="125">
        <v>665</v>
      </c>
      <c r="B921" s="102" t="s">
        <v>82</v>
      </c>
      <c r="C921" s="106">
        <v>1</v>
      </c>
      <c r="D921" s="103"/>
      <c r="E921" s="107">
        <v>6</v>
      </c>
      <c r="F921" s="95"/>
    </row>
    <row r="922" spans="1:6" ht="19" x14ac:dyDescent="0.2">
      <c r="A922" s="125">
        <v>666</v>
      </c>
      <c r="B922" s="115" t="s">
        <v>64</v>
      </c>
      <c r="C922" s="106">
        <v>1</v>
      </c>
      <c r="D922" s="103"/>
      <c r="E922" s="107">
        <v>6</v>
      </c>
      <c r="F922" s="95"/>
    </row>
    <row r="923" spans="1:6" ht="19" x14ac:dyDescent="0.2">
      <c r="A923" s="125">
        <v>667</v>
      </c>
      <c r="B923" s="116" t="s">
        <v>242</v>
      </c>
      <c r="C923" s="106">
        <v>1</v>
      </c>
      <c r="D923" s="103"/>
      <c r="E923" s="107">
        <v>1</v>
      </c>
      <c r="F923" s="95"/>
    </row>
    <row r="924" spans="1:6" ht="38" x14ac:dyDescent="0.2">
      <c r="A924" s="125">
        <v>668</v>
      </c>
      <c r="B924" s="117" t="s">
        <v>42</v>
      </c>
      <c r="C924" s="106">
        <v>1</v>
      </c>
      <c r="D924" s="103"/>
      <c r="E924" s="107">
        <v>1</v>
      </c>
      <c r="F924" s="95"/>
    </row>
    <row r="925" spans="1:6" ht="18" x14ac:dyDescent="0.2">
      <c r="A925" s="145" t="s">
        <v>10</v>
      </c>
      <c r="B925" s="146"/>
      <c r="C925" s="146"/>
      <c r="D925" s="146"/>
      <c r="E925" s="147"/>
      <c r="F925" s="89"/>
    </row>
    <row r="926" spans="1:6" ht="18" x14ac:dyDescent="0.2">
      <c r="A926" s="148" t="s">
        <v>652</v>
      </c>
      <c r="B926" s="149"/>
      <c r="C926" s="149"/>
      <c r="D926" s="149"/>
      <c r="E926" s="150"/>
      <c r="F926" s="88"/>
    </row>
    <row r="927" spans="1:6" ht="61" customHeight="1" x14ac:dyDescent="0.2">
      <c r="A927" s="154" t="s">
        <v>782</v>
      </c>
      <c r="B927" s="155"/>
      <c r="C927" s="155"/>
      <c r="D927" s="155"/>
      <c r="E927" s="155"/>
      <c r="F927" s="156"/>
    </row>
    <row r="928" spans="1:6" ht="18" x14ac:dyDescent="0.2">
      <c r="A928" s="154" t="s">
        <v>353</v>
      </c>
      <c r="B928" s="155"/>
      <c r="C928" s="155"/>
      <c r="D928" s="155"/>
      <c r="E928" s="155"/>
      <c r="F928" s="156"/>
    </row>
    <row r="929" spans="1:6" ht="180" x14ac:dyDescent="0.2">
      <c r="A929" s="125">
        <v>669</v>
      </c>
      <c r="B929" s="96" t="s">
        <v>654</v>
      </c>
      <c r="C929" s="109">
        <v>1</v>
      </c>
      <c r="D929" s="103"/>
      <c r="E929" s="110">
        <v>1</v>
      </c>
      <c r="F929" s="93"/>
    </row>
    <row r="930" spans="1:6" ht="18" x14ac:dyDescent="0.2">
      <c r="A930" s="148" t="s">
        <v>10</v>
      </c>
      <c r="B930" s="149"/>
      <c r="C930" s="149"/>
      <c r="D930" s="149"/>
      <c r="E930" s="150"/>
      <c r="F930" s="88"/>
    </row>
    <row r="931" spans="1:6" ht="18" x14ac:dyDescent="0.2">
      <c r="A931" s="154" t="s">
        <v>352</v>
      </c>
      <c r="B931" s="155"/>
      <c r="C931" s="155"/>
      <c r="D931" s="155"/>
      <c r="E931" s="155"/>
      <c r="F931" s="156"/>
    </row>
    <row r="932" spans="1:6" ht="198" x14ac:dyDescent="0.2">
      <c r="A932" s="125">
        <v>670</v>
      </c>
      <c r="B932" s="118" t="s">
        <v>429</v>
      </c>
      <c r="C932" s="109">
        <v>1</v>
      </c>
      <c r="D932" s="103"/>
      <c r="E932" s="110">
        <v>1</v>
      </c>
      <c r="F932" s="93"/>
    </row>
    <row r="933" spans="1:6" ht="126" x14ac:dyDescent="0.2">
      <c r="A933" s="125">
        <v>671</v>
      </c>
      <c r="B933" s="96" t="s">
        <v>466</v>
      </c>
      <c r="C933" s="109">
        <v>1</v>
      </c>
      <c r="D933" s="103"/>
      <c r="E933" s="110">
        <v>1</v>
      </c>
      <c r="F933" s="93"/>
    </row>
    <row r="934" spans="1:6" ht="108" x14ac:dyDescent="0.2">
      <c r="A934" s="125">
        <v>672</v>
      </c>
      <c r="B934" s="96" t="s">
        <v>655</v>
      </c>
      <c r="C934" s="109">
        <v>1</v>
      </c>
      <c r="D934" s="103"/>
      <c r="E934" s="110">
        <v>2</v>
      </c>
      <c r="F934" s="93"/>
    </row>
    <row r="935" spans="1:6" ht="126" x14ac:dyDescent="0.2">
      <c r="A935" s="125">
        <v>673</v>
      </c>
      <c r="B935" s="90" t="s">
        <v>656</v>
      </c>
      <c r="C935" s="109">
        <v>1</v>
      </c>
      <c r="D935" s="103"/>
      <c r="E935" s="110">
        <v>10</v>
      </c>
      <c r="F935" s="93"/>
    </row>
    <row r="936" spans="1:6" ht="90" x14ac:dyDescent="0.2">
      <c r="A936" s="125">
        <v>674</v>
      </c>
      <c r="B936" s="98" t="s">
        <v>657</v>
      </c>
      <c r="C936" s="109">
        <v>1</v>
      </c>
      <c r="D936" s="103"/>
      <c r="E936" s="110">
        <v>2</v>
      </c>
      <c r="F936" s="93"/>
    </row>
    <row r="937" spans="1:6" ht="18" x14ac:dyDescent="0.2">
      <c r="A937" s="148" t="s">
        <v>10</v>
      </c>
      <c r="B937" s="149"/>
      <c r="C937" s="149"/>
      <c r="D937" s="149"/>
      <c r="E937" s="150"/>
      <c r="F937" s="88"/>
    </row>
    <row r="938" spans="1:6" ht="18" x14ac:dyDescent="0.2">
      <c r="A938" s="154" t="s">
        <v>351</v>
      </c>
      <c r="B938" s="155"/>
      <c r="C938" s="155"/>
      <c r="D938" s="155"/>
      <c r="E938" s="155"/>
      <c r="F938" s="156"/>
    </row>
    <row r="939" spans="1:6" ht="108" x14ac:dyDescent="0.2">
      <c r="A939" s="125">
        <v>675</v>
      </c>
      <c r="B939" s="96" t="s">
        <v>659</v>
      </c>
      <c r="C939" s="109">
        <v>1</v>
      </c>
      <c r="D939" s="103"/>
      <c r="E939" s="110">
        <v>1</v>
      </c>
      <c r="F939" s="93"/>
    </row>
    <row r="940" spans="1:6" ht="126" x14ac:dyDescent="0.2">
      <c r="A940" s="125">
        <v>676</v>
      </c>
      <c r="B940" s="96" t="s">
        <v>658</v>
      </c>
      <c r="C940" s="109">
        <v>1</v>
      </c>
      <c r="D940" s="103"/>
      <c r="E940" s="110">
        <v>2</v>
      </c>
      <c r="F940" s="93"/>
    </row>
    <row r="941" spans="1:6" ht="126" x14ac:dyDescent="0.2">
      <c r="A941" s="125">
        <v>677</v>
      </c>
      <c r="B941" s="96" t="s">
        <v>414</v>
      </c>
      <c r="C941" s="109">
        <v>1</v>
      </c>
      <c r="D941" s="103"/>
      <c r="E941" s="110">
        <v>2</v>
      </c>
      <c r="F941" s="93"/>
    </row>
    <row r="942" spans="1:6" ht="216" x14ac:dyDescent="0.2">
      <c r="A942" s="125">
        <v>678</v>
      </c>
      <c r="B942" s="118" t="s">
        <v>660</v>
      </c>
      <c r="C942" s="109">
        <v>1</v>
      </c>
      <c r="D942" s="103"/>
      <c r="E942" s="110">
        <v>1</v>
      </c>
      <c r="F942" s="93"/>
    </row>
    <row r="943" spans="1:6" ht="18" x14ac:dyDescent="0.2">
      <c r="A943" s="148" t="s">
        <v>10</v>
      </c>
      <c r="B943" s="149"/>
      <c r="C943" s="149"/>
      <c r="D943" s="149"/>
      <c r="E943" s="150"/>
      <c r="F943" s="88"/>
    </row>
    <row r="944" spans="1:6" ht="18" x14ac:dyDescent="0.2">
      <c r="A944" s="154" t="s">
        <v>661</v>
      </c>
      <c r="B944" s="155"/>
      <c r="C944" s="155"/>
      <c r="D944" s="155"/>
      <c r="E944" s="155"/>
      <c r="F944" s="156"/>
    </row>
    <row r="945" spans="1:6" ht="126" x14ac:dyDescent="0.2">
      <c r="A945" s="125">
        <v>679</v>
      </c>
      <c r="B945" s="96" t="s">
        <v>662</v>
      </c>
      <c r="C945" s="109">
        <v>1</v>
      </c>
      <c r="D945" s="103"/>
      <c r="E945" s="110">
        <v>1</v>
      </c>
      <c r="F945" s="93"/>
    </row>
    <row r="946" spans="1:6" ht="18" x14ac:dyDescent="0.2">
      <c r="A946" s="148" t="s">
        <v>10</v>
      </c>
      <c r="B946" s="149"/>
      <c r="C946" s="149"/>
      <c r="D946" s="149"/>
      <c r="E946" s="150"/>
      <c r="F946" s="88"/>
    </row>
    <row r="947" spans="1:6" ht="18" x14ac:dyDescent="0.2">
      <c r="A947" s="148" t="s">
        <v>663</v>
      </c>
      <c r="B947" s="149"/>
      <c r="C947" s="149"/>
      <c r="D947" s="149"/>
      <c r="E947" s="150"/>
      <c r="F947" s="88"/>
    </row>
    <row r="948" spans="1:6" ht="53" customHeight="1" x14ac:dyDescent="0.2">
      <c r="A948" s="154" t="s">
        <v>783</v>
      </c>
      <c r="B948" s="155"/>
      <c r="C948" s="155"/>
      <c r="D948" s="155"/>
      <c r="E948" s="155"/>
      <c r="F948" s="156"/>
    </row>
    <row r="949" spans="1:6" ht="18" x14ac:dyDescent="0.2">
      <c r="A949" s="154" t="s">
        <v>352</v>
      </c>
      <c r="B949" s="155"/>
      <c r="C949" s="155"/>
      <c r="D949" s="155"/>
      <c r="E949" s="155"/>
      <c r="F949" s="156"/>
    </row>
    <row r="950" spans="1:6" ht="108" x14ac:dyDescent="0.2">
      <c r="A950" s="125">
        <v>680</v>
      </c>
      <c r="B950" s="96" t="s">
        <v>450</v>
      </c>
      <c r="C950" s="92">
        <v>1</v>
      </c>
      <c r="D950" s="93"/>
      <c r="E950" s="94">
        <v>4</v>
      </c>
      <c r="F950" s="95"/>
    </row>
    <row r="951" spans="1:6" ht="198" x14ac:dyDescent="0.2">
      <c r="A951" s="125">
        <v>681</v>
      </c>
      <c r="B951" s="99" t="s">
        <v>429</v>
      </c>
      <c r="C951" s="92">
        <v>1</v>
      </c>
      <c r="D951" s="93"/>
      <c r="E951" s="94">
        <v>4</v>
      </c>
      <c r="F951" s="95"/>
    </row>
    <row r="952" spans="1:6" ht="198" x14ac:dyDescent="0.2">
      <c r="A952" s="125">
        <v>682</v>
      </c>
      <c r="B952" s="99" t="s">
        <v>784</v>
      </c>
      <c r="C952" s="92">
        <v>1</v>
      </c>
      <c r="D952" s="93"/>
      <c r="E952" s="94">
        <v>150</v>
      </c>
      <c r="F952" s="95"/>
    </row>
    <row r="953" spans="1:6" ht="90" x14ac:dyDescent="0.2">
      <c r="A953" s="125">
        <v>683</v>
      </c>
      <c r="B953" s="98" t="s">
        <v>785</v>
      </c>
      <c r="C953" s="92">
        <v>1</v>
      </c>
      <c r="D953" s="93"/>
      <c r="E953" s="94">
        <v>6</v>
      </c>
      <c r="F953" s="95"/>
    </row>
    <row r="954" spans="1:6" ht="108" x14ac:dyDescent="0.2">
      <c r="A954" s="125">
        <v>684</v>
      </c>
      <c r="B954" s="96" t="s">
        <v>786</v>
      </c>
      <c r="C954" s="92">
        <v>1</v>
      </c>
      <c r="D954" s="93"/>
      <c r="E954" s="94">
        <v>1</v>
      </c>
      <c r="F954" s="95"/>
    </row>
    <row r="955" spans="1:6" ht="126" x14ac:dyDescent="0.2">
      <c r="A955" s="125">
        <v>685</v>
      </c>
      <c r="B955" s="96" t="s">
        <v>787</v>
      </c>
      <c r="C955" s="92">
        <v>1</v>
      </c>
      <c r="D955" s="93"/>
      <c r="E955" s="94">
        <v>2</v>
      </c>
      <c r="F955" s="95"/>
    </row>
    <row r="956" spans="1:6" ht="144" x14ac:dyDescent="0.2">
      <c r="A956" s="125">
        <v>686</v>
      </c>
      <c r="B956" s="90" t="s">
        <v>788</v>
      </c>
      <c r="C956" s="92">
        <v>1</v>
      </c>
      <c r="D956" s="93"/>
      <c r="E956" s="94">
        <v>2</v>
      </c>
      <c r="F956" s="95"/>
    </row>
    <row r="957" spans="1:6" ht="18" x14ac:dyDescent="0.2">
      <c r="A957" s="148" t="s">
        <v>10</v>
      </c>
      <c r="B957" s="149"/>
      <c r="C957" s="149"/>
      <c r="D957" s="149"/>
      <c r="E957" s="150"/>
      <c r="F957" s="88"/>
    </row>
    <row r="958" spans="1:6" ht="18" x14ac:dyDescent="0.2">
      <c r="A958" s="154" t="s">
        <v>351</v>
      </c>
      <c r="B958" s="155"/>
      <c r="C958" s="155"/>
      <c r="D958" s="155"/>
      <c r="E958" s="155"/>
      <c r="F958" s="156"/>
    </row>
    <row r="959" spans="1:6" ht="108" x14ac:dyDescent="0.2">
      <c r="A959" s="125">
        <v>687</v>
      </c>
      <c r="B959" s="96" t="s">
        <v>668</v>
      </c>
      <c r="C959" s="92">
        <v>1</v>
      </c>
      <c r="D959" s="93"/>
      <c r="E959" s="94">
        <v>3</v>
      </c>
      <c r="F959" s="95"/>
    </row>
    <row r="960" spans="1:6" ht="90" x14ac:dyDescent="0.2">
      <c r="A960" s="125">
        <v>688</v>
      </c>
      <c r="B960" s="96" t="s">
        <v>410</v>
      </c>
      <c r="C960" s="92">
        <v>1</v>
      </c>
      <c r="D960" s="93"/>
      <c r="E960" s="94">
        <v>2</v>
      </c>
      <c r="F960" s="95"/>
    </row>
    <row r="961" spans="1:6" ht="18" x14ac:dyDescent="0.2">
      <c r="A961" s="148" t="s">
        <v>10</v>
      </c>
      <c r="B961" s="149"/>
      <c r="C961" s="149"/>
      <c r="D961" s="149"/>
      <c r="E961" s="150"/>
      <c r="F961" s="88"/>
    </row>
    <row r="962" spans="1:6" ht="18" customHeight="1" x14ac:dyDescent="0.2">
      <c r="A962" s="148" t="s">
        <v>789</v>
      </c>
      <c r="B962" s="149"/>
      <c r="C962" s="149"/>
      <c r="D962" s="149"/>
      <c r="E962" s="150"/>
      <c r="F962" s="88"/>
    </row>
    <row r="963" spans="1:6" ht="55" customHeight="1" x14ac:dyDescent="0.2">
      <c r="A963" s="154" t="s">
        <v>790</v>
      </c>
      <c r="B963" s="155"/>
      <c r="C963" s="155"/>
      <c r="D963" s="155"/>
      <c r="E963" s="155"/>
      <c r="F963" s="156"/>
    </row>
    <row r="964" spans="1:6" ht="18" x14ac:dyDescent="0.2">
      <c r="A964" s="154" t="s">
        <v>352</v>
      </c>
      <c r="B964" s="155"/>
      <c r="C964" s="155"/>
      <c r="D964" s="155"/>
      <c r="E964" s="155"/>
      <c r="F964" s="156"/>
    </row>
    <row r="965" spans="1:6" ht="144" x14ac:dyDescent="0.2">
      <c r="A965" s="125">
        <v>689</v>
      </c>
      <c r="B965" s="90" t="s">
        <v>791</v>
      </c>
      <c r="C965" s="114" t="s">
        <v>1</v>
      </c>
      <c r="D965" s="93"/>
      <c r="E965" s="94">
        <v>1</v>
      </c>
      <c r="F965" s="95"/>
    </row>
    <row r="966" spans="1:6" ht="18" x14ac:dyDescent="0.2">
      <c r="A966" s="148" t="s">
        <v>10</v>
      </c>
      <c r="B966" s="149"/>
      <c r="C966" s="149"/>
      <c r="D966" s="149"/>
      <c r="E966" s="150"/>
      <c r="F966" s="88"/>
    </row>
    <row r="967" spans="1:6" ht="18" x14ac:dyDescent="0.2">
      <c r="A967" s="154" t="s">
        <v>351</v>
      </c>
      <c r="B967" s="155"/>
      <c r="C967" s="155"/>
      <c r="D967" s="155"/>
      <c r="E967" s="155"/>
      <c r="F967" s="156"/>
    </row>
    <row r="968" spans="1:6" ht="108" x14ac:dyDescent="0.2">
      <c r="A968" s="125">
        <v>690</v>
      </c>
      <c r="B968" s="96" t="s">
        <v>668</v>
      </c>
      <c r="C968" s="92">
        <v>1</v>
      </c>
      <c r="D968" s="93"/>
      <c r="E968" s="94">
        <v>13</v>
      </c>
      <c r="F968" s="95"/>
    </row>
    <row r="969" spans="1:6" ht="90" x14ac:dyDescent="0.2">
      <c r="A969" s="125">
        <v>691</v>
      </c>
      <c r="B969" s="96" t="s">
        <v>410</v>
      </c>
      <c r="C969" s="92">
        <v>1</v>
      </c>
      <c r="D969" s="93"/>
      <c r="E969" s="94">
        <v>13</v>
      </c>
      <c r="F969" s="95"/>
    </row>
    <row r="970" spans="1:6" ht="18" x14ac:dyDescent="0.2">
      <c r="A970" s="148" t="s">
        <v>10</v>
      </c>
      <c r="B970" s="149"/>
      <c r="C970" s="149"/>
      <c r="D970" s="149"/>
      <c r="E970" s="150"/>
      <c r="F970" s="88"/>
    </row>
    <row r="971" spans="1:6" ht="18" x14ac:dyDescent="0.2">
      <c r="A971" s="154" t="s">
        <v>281</v>
      </c>
      <c r="B971" s="155"/>
      <c r="C971" s="155"/>
      <c r="D971" s="155"/>
      <c r="E971" s="155"/>
      <c r="F971" s="156"/>
    </row>
    <row r="972" spans="1:6" ht="72" x14ac:dyDescent="0.2">
      <c r="A972" s="125">
        <v>692</v>
      </c>
      <c r="B972" s="98" t="s">
        <v>99</v>
      </c>
      <c r="C972" s="94">
        <v>1</v>
      </c>
      <c r="D972" s="93"/>
      <c r="E972" s="94">
        <v>44</v>
      </c>
      <c r="F972" s="93"/>
    </row>
    <row r="973" spans="1:6" ht="90" x14ac:dyDescent="0.2">
      <c r="A973" s="125">
        <v>693</v>
      </c>
      <c r="B973" s="98" t="s">
        <v>100</v>
      </c>
      <c r="C973" s="94">
        <v>1</v>
      </c>
      <c r="D973" s="93"/>
      <c r="E973" s="94">
        <v>72</v>
      </c>
      <c r="F973" s="93"/>
    </row>
    <row r="974" spans="1:6" ht="36" x14ac:dyDescent="0.2">
      <c r="A974" s="125">
        <v>694</v>
      </c>
      <c r="B974" s="98" t="s">
        <v>152</v>
      </c>
      <c r="C974" s="94" t="s">
        <v>107</v>
      </c>
      <c r="D974" s="93"/>
      <c r="E974" s="94">
        <v>24</v>
      </c>
      <c r="F974" s="93"/>
    </row>
    <row r="975" spans="1:6" ht="18" x14ac:dyDescent="0.2">
      <c r="A975" s="125">
        <v>695</v>
      </c>
      <c r="B975" s="119" t="s">
        <v>111</v>
      </c>
      <c r="C975" s="94">
        <v>1</v>
      </c>
      <c r="D975" s="93"/>
      <c r="E975" s="94">
        <v>24</v>
      </c>
      <c r="F975" s="93"/>
    </row>
    <row r="976" spans="1:6" ht="18" x14ac:dyDescent="0.2">
      <c r="A976" s="125">
        <v>696</v>
      </c>
      <c r="B976" s="119" t="s">
        <v>112</v>
      </c>
      <c r="C976" s="94">
        <v>1</v>
      </c>
      <c r="D976" s="93"/>
      <c r="E976" s="94">
        <v>24</v>
      </c>
      <c r="F976" s="93"/>
    </row>
    <row r="977" spans="1:6" ht="18" x14ac:dyDescent="0.2">
      <c r="A977" s="125">
        <v>697</v>
      </c>
      <c r="B977" s="119" t="s">
        <v>113</v>
      </c>
      <c r="C977" s="94" t="s">
        <v>114</v>
      </c>
      <c r="D977" s="93"/>
      <c r="E977" s="94">
        <v>48</v>
      </c>
      <c r="F977" s="93"/>
    </row>
    <row r="978" spans="1:6" ht="18" x14ac:dyDescent="0.2">
      <c r="A978" s="148" t="s">
        <v>10</v>
      </c>
      <c r="B978" s="149"/>
      <c r="C978" s="149"/>
      <c r="D978" s="149"/>
      <c r="E978" s="150"/>
      <c r="F978" s="88"/>
    </row>
    <row r="979" spans="1:6" ht="18" x14ac:dyDescent="0.2">
      <c r="A979" s="148" t="s">
        <v>792</v>
      </c>
      <c r="B979" s="149"/>
      <c r="C979" s="149"/>
      <c r="D979" s="149"/>
      <c r="E979" s="150"/>
      <c r="F979" s="88"/>
    </row>
    <row r="980" spans="1:6" ht="53" customHeight="1" x14ac:dyDescent="0.2">
      <c r="A980" s="154" t="s">
        <v>793</v>
      </c>
      <c r="B980" s="155"/>
      <c r="C980" s="155"/>
      <c r="D980" s="155"/>
      <c r="E980" s="155"/>
      <c r="F980" s="156"/>
    </row>
    <row r="981" spans="1:6" ht="18" x14ac:dyDescent="0.2">
      <c r="A981" s="154" t="s">
        <v>353</v>
      </c>
      <c r="B981" s="155"/>
      <c r="C981" s="155"/>
      <c r="D981" s="155"/>
      <c r="E981" s="155"/>
      <c r="F981" s="156"/>
    </row>
    <row r="982" spans="1:6" ht="144" x14ac:dyDescent="0.2">
      <c r="A982" s="125">
        <v>698</v>
      </c>
      <c r="B982" s="90" t="s">
        <v>794</v>
      </c>
      <c r="C982" s="94">
        <v>1</v>
      </c>
      <c r="D982" s="93"/>
      <c r="E982" s="94">
        <v>2</v>
      </c>
      <c r="F982" s="93"/>
    </row>
    <row r="983" spans="1:6" ht="18" x14ac:dyDescent="0.2">
      <c r="A983" s="148" t="s">
        <v>10</v>
      </c>
      <c r="B983" s="149"/>
      <c r="C983" s="149"/>
      <c r="D983" s="149"/>
      <c r="E983" s="150"/>
      <c r="F983" s="88"/>
    </row>
    <row r="984" spans="1:6" ht="18" x14ac:dyDescent="0.2">
      <c r="A984" s="154" t="s">
        <v>351</v>
      </c>
      <c r="B984" s="155"/>
      <c r="C984" s="155"/>
      <c r="D984" s="155"/>
      <c r="E984" s="155"/>
      <c r="F984" s="156"/>
    </row>
    <row r="985" spans="1:6" ht="108" x14ac:dyDescent="0.2">
      <c r="A985" s="125">
        <v>699</v>
      </c>
      <c r="B985" s="96" t="s">
        <v>668</v>
      </c>
      <c r="C985" s="92">
        <v>1</v>
      </c>
      <c r="D985" s="93"/>
      <c r="E985" s="94">
        <v>14</v>
      </c>
      <c r="F985" s="95"/>
    </row>
    <row r="986" spans="1:6" ht="90" x14ac:dyDescent="0.2">
      <c r="A986" s="125">
        <v>700</v>
      </c>
      <c r="B986" s="96" t="s">
        <v>410</v>
      </c>
      <c r="C986" s="92">
        <v>1</v>
      </c>
      <c r="D986" s="93"/>
      <c r="E986" s="94">
        <v>14</v>
      </c>
      <c r="F986" s="95"/>
    </row>
    <row r="987" spans="1:6" ht="90" x14ac:dyDescent="0.2">
      <c r="A987" s="125">
        <v>701</v>
      </c>
      <c r="B987" s="96" t="s">
        <v>795</v>
      </c>
      <c r="C987" s="92">
        <v>1</v>
      </c>
      <c r="D987" s="93"/>
      <c r="E987" s="94">
        <v>5</v>
      </c>
      <c r="F987" s="95"/>
    </row>
    <row r="988" spans="1:6" ht="108" x14ac:dyDescent="0.2">
      <c r="A988" s="125">
        <v>702</v>
      </c>
      <c r="B988" s="96" t="s">
        <v>413</v>
      </c>
      <c r="C988" s="92">
        <v>1</v>
      </c>
      <c r="D988" s="93"/>
      <c r="E988" s="94">
        <v>5</v>
      </c>
      <c r="F988" s="95"/>
    </row>
    <row r="989" spans="1:6" ht="126" x14ac:dyDescent="0.2">
      <c r="A989" s="125">
        <v>703</v>
      </c>
      <c r="B989" s="97" t="s">
        <v>796</v>
      </c>
      <c r="C989" s="92">
        <v>1</v>
      </c>
      <c r="D989" s="93"/>
      <c r="E989" s="94">
        <v>5</v>
      </c>
      <c r="F989" s="95"/>
    </row>
    <row r="990" spans="1:6" ht="288" x14ac:dyDescent="0.2">
      <c r="A990" s="125">
        <v>704</v>
      </c>
      <c r="B990" s="96" t="s">
        <v>797</v>
      </c>
      <c r="C990" s="92">
        <v>1</v>
      </c>
      <c r="D990" s="93"/>
      <c r="E990" s="94">
        <v>4</v>
      </c>
      <c r="F990" s="95"/>
    </row>
    <row r="991" spans="1:6" ht="18" x14ac:dyDescent="0.2">
      <c r="A991" s="148" t="s">
        <v>10</v>
      </c>
      <c r="B991" s="149"/>
      <c r="C991" s="149"/>
      <c r="D991" s="149"/>
      <c r="E991" s="150"/>
      <c r="F991" s="88"/>
    </row>
    <row r="992" spans="1:6" ht="18" x14ac:dyDescent="0.2">
      <c r="A992" s="154" t="s">
        <v>386</v>
      </c>
      <c r="B992" s="155"/>
      <c r="C992" s="155"/>
      <c r="D992" s="155"/>
      <c r="E992" s="155"/>
      <c r="F992" s="156"/>
    </row>
    <row r="993" spans="1:6" ht="126" x14ac:dyDescent="0.2">
      <c r="A993" s="125">
        <v>705</v>
      </c>
      <c r="B993" s="97" t="s">
        <v>798</v>
      </c>
      <c r="C993" s="92">
        <v>1</v>
      </c>
      <c r="D993" s="93"/>
      <c r="E993" s="94">
        <v>10</v>
      </c>
      <c r="F993" s="95"/>
    </row>
    <row r="994" spans="1:6" ht="90" x14ac:dyDescent="0.2">
      <c r="A994" s="125">
        <v>706</v>
      </c>
      <c r="B994" s="96" t="s">
        <v>566</v>
      </c>
      <c r="C994" s="92">
        <v>1</v>
      </c>
      <c r="D994" s="93"/>
      <c r="E994" s="94">
        <v>2</v>
      </c>
      <c r="F994" s="95"/>
    </row>
    <row r="995" spans="1:6" ht="18" x14ac:dyDescent="0.2">
      <c r="A995" s="148" t="s">
        <v>10</v>
      </c>
      <c r="B995" s="149"/>
      <c r="C995" s="149"/>
      <c r="D995" s="149"/>
      <c r="E995" s="150"/>
      <c r="F995" s="88"/>
    </row>
    <row r="996" spans="1:6" ht="18" x14ac:dyDescent="0.2">
      <c r="A996" s="148" t="s">
        <v>799</v>
      </c>
      <c r="B996" s="149"/>
      <c r="C996" s="149"/>
      <c r="D996" s="149"/>
      <c r="E996" s="150"/>
      <c r="F996" s="88"/>
    </row>
    <row r="997" spans="1:6" ht="74" customHeight="1" x14ac:dyDescent="0.2">
      <c r="A997" s="154" t="s">
        <v>800</v>
      </c>
      <c r="B997" s="155"/>
      <c r="C997" s="155"/>
      <c r="D997" s="155"/>
      <c r="E997" s="155"/>
      <c r="F997" s="156"/>
    </row>
    <row r="998" spans="1:6" ht="18" customHeight="1" x14ac:dyDescent="0.2">
      <c r="A998" s="154" t="s">
        <v>352</v>
      </c>
      <c r="B998" s="155"/>
      <c r="C998" s="155"/>
      <c r="D998" s="155"/>
      <c r="E998" s="155"/>
      <c r="F998" s="156"/>
    </row>
    <row r="999" spans="1:6" ht="108" x14ac:dyDescent="0.2">
      <c r="A999" s="125">
        <v>708</v>
      </c>
      <c r="B999" s="96" t="s">
        <v>801</v>
      </c>
      <c r="C999" s="92">
        <v>1</v>
      </c>
      <c r="D999" s="93"/>
      <c r="E999" s="94">
        <v>2</v>
      </c>
      <c r="F999" s="95"/>
    </row>
    <row r="1000" spans="1:6" ht="198" x14ac:dyDescent="0.2">
      <c r="A1000" s="125">
        <v>709</v>
      </c>
      <c r="B1000" s="99" t="s">
        <v>429</v>
      </c>
      <c r="C1000" s="92">
        <v>1</v>
      </c>
      <c r="D1000" s="93"/>
      <c r="E1000" s="94">
        <v>2</v>
      </c>
      <c r="F1000" s="95"/>
    </row>
    <row r="1001" spans="1:6" ht="108" x14ac:dyDescent="0.2">
      <c r="A1001" s="125">
        <v>710</v>
      </c>
      <c r="B1001" s="98" t="s">
        <v>802</v>
      </c>
      <c r="C1001" s="92">
        <v>1</v>
      </c>
      <c r="D1001" s="93"/>
      <c r="E1001" s="94">
        <v>5</v>
      </c>
      <c r="F1001" s="95"/>
    </row>
    <row r="1002" spans="1:6" ht="108" x14ac:dyDescent="0.2">
      <c r="A1002" s="125">
        <v>711</v>
      </c>
      <c r="B1002" s="98" t="s">
        <v>803</v>
      </c>
      <c r="C1002" s="92">
        <v>1</v>
      </c>
      <c r="D1002" s="93"/>
      <c r="E1002" s="94">
        <v>2</v>
      </c>
      <c r="F1002" s="95"/>
    </row>
    <row r="1003" spans="1:6" ht="108" x14ac:dyDescent="0.2">
      <c r="A1003" s="125">
        <v>712</v>
      </c>
      <c r="B1003" s="98" t="s">
        <v>804</v>
      </c>
      <c r="C1003" s="92">
        <v>1</v>
      </c>
      <c r="D1003" s="93"/>
      <c r="E1003" s="94">
        <v>2</v>
      </c>
      <c r="F1003" s="95"/>
    </row>
    <row r="1004" spans="1:6" ht="18" x14ac:dyDescent="0.2">
      <c r="A1004" s="148" t="s">
        <v>10</v>
      </c>
      <c r="B1004" s="149"/>
      <c r="C1004" s="149"/>
      <c r="D1004" s="149"/>
      <c r="E1004" s="150"/>
      <c r="F1004" s="88"/>
    </row>
    <row r="1005" spans="1:6" ht="18" x14ac:dyDescent="0.2">
      <c r="A1005" s="154" t="s">
        <v>386</v>
      </c>
      <c r="B1005" s="155"/>
      <c r="C1005" s="155"/>
      <c r="D1005" s="155"/>
      <c r="E1005" s="155"/>
      <c r="F1005" s="156"/>
    </row>
    <row r="1006" spans="1:6" ht="72" x14ac:dyDescent="0.2">
      <c r="A1006" s="125">
        <v>713</v>
      </c>
      <c r="B1006" s="98" t="s">
        <v>805</v>
      </c>
      <c r="C1006" s="92" t="s">
        <v>1</v>
      </c>
      <c r="D1006" s="93"/>
      <c r="E1006" s="94">
        <v>1</v>
      </c>
      <c r="F1006" s="95"/>
    </row>
    <row r="1007" spans="1:6" ht="18" x14ac:dyDescent="0.2">
      <c r="A1007" s="148" t="s">
        <v>10</v>
      </c>
      <c r="B1007" s="149"/>
      <c r="C1007" s="149"/>
      <c r="D1007" s="149"/>
      <c r="E1007" s="150"/>
      <c r="F1007" s="88"/>
    </row>
    <row r="1008" spans="1:6" ht="18" x14ac:dyDescent="0.2">
      <c r="A1008" s="148" t="s">
        <v>806</v>
      </c>
      <c r="B1008" s="149"/>
      <c r="C1008" s="149"/>
      <c r="D1008" s="149"/>
      <c r="E1008" s="150"/>
      <c r="F1008" s="88"/>
    </row>
    <row r="1009" spans="1:6" ht="56" customHeight="1" x14ac:dyDescent="0.2">
      <c r="A1009" s="154" t="s">
        <v>807</v>
      </c>
      <c r="B1009" s="155"/>
      <c r="C1009" s="155"/>
      <c r="D1009" s="155"/>
      <c r="E1009" s="155"/>
      <c r="F1009" s="156"/>
    </row>
    <row r="1010" spans="1:6" ht="18" x14ac:dyDescent="0.2">
      <c r="A1010" s="154" t="s">
        <v>352</v>
      </c>
      <c r="B1010" s="155"/>
      <c r="C1010" s="155"/>
      <c r="D1010" s="155"/>
      <c r="E1010" s="155"/>
      <c r="F1010" s="156"/>
    </row>
    <row r="1011" spans="1:6" ht="198" x14ac:dyDescent="0.2">
      <c r="A1011" s="125">
        <v>714</v>
      </c>
      <c r="B1011" s="99" t="s">
        <v>429</v>
      </c>
      <c r="C1011" s="92">
        <v>1</v>
      </c>
      <c r="D1011" s="93"/>
      <c r="E1011" s="94">
        <v>2</v>
      </c>
      <c r="F1011" s="95"/>
    </row>
    <row r="1012" spans="1:6" ht="108" x14ac:dyDescent="0.2">
      <c r="A1012" s="125">
        <v>715</v>
      </c>
      <c r="B1012" s="98" t="s">
        <v>808</v>
      </c>
      <c r="C1012" s="92">
        <v>1</v>
      </c>
      <c r="D1012" s="93"/>
      <c r="E1012" s="94">
        <v>2</v>
      </c>
      <c r="F1012" s="95"/>
    </row>
    <row r="1013" spans="1:6" ht="18" x14ac:dyDescent="0.2">
      <c r="A1013" s="148" t="s">
        <v>10</v>
      </c>
      <c r="B1013" s="149"/>
      <c r="C1013" s="149"/>
      <c r="D1013" s="149"/>
      <c r="E1013" s="150"/>
      <c r="F1013" s="88"/>
    </row>
    <row r="1014" spans="1:6" ht="18" x14ac:dyDescent="0.2">
      <c r="A1014" s="154" t="s">
        <v>351</v>
      </c>
      <c r="B1014" s="155"/>
      <c r="C1014" s="155"/>
      <c r="D1014" s="155"/>
      <c r="E1014" s="155"/>
      <c r="F1014" s="156"/>
    </row>
    <row r="1015" spans="1:6" ht="144" x14ac:dyDescent="0.2">
      <c r="A1015" s="125">
        <v>716</v>
      </c>
      <c r="B1015" s="98" t="s">
        <v>809</v>
      </c>
      <c r="C1015" s="92">
        <v>1</v>
      </c>
      <c r="D1015" s="93"/>
      <c r="E1015" s="94">
        <v>1</v>
      </c>
      <c r="F1015" s="95"/>
    </row>
    <row r="1016" spans="1:6" ht="18" x14ac:dyDescent="0.2">
      <c r="A1016" s="148" t="s">
        <v>10</v>
      </c>
      <c r="B1016" s="149"/>
      <c r="C1016" s="149"/>
      <c r="D1016" s="149"/>
      <c r="E1016" s="150"/>
      <c r="F1016" s="88"/>
    </row>
    <row r="1017" spans="1:6" ht="18" x14ac:dyDescent="0.2">
      <c r="A1017" s="148" t="s">
        <v>810</v>
      </c>
      <c r="B1017" s="149"/>
      <c r="C1017" s="149"/>
      <c r="D1017" s="149"/>
      <c r="E1017" s="150"/>
      <c r="F1017" s="88"/>
    </row>
    <row r="1018" spans="1:6" ht="57" customHeight="1" x14ac:dyDescent="0.2">
      <c r="A1018" s="154" t="s">
        <v>811</v>
      </c>
      <c r="B1018" s="155"/>
      <c r="C1018" s="155"/>
      <c r="D1018" s="155"/>
      <c r="E1018" s="155"/>
      <c r="F1018" s="156"/>
    </row>
    <row r="1019" spans="1:6" ht="18" x14ac:dyDescent="0.2">
      <c r="A1019" s="154" t="s">
        <v>351</v>
      </c>
      <c r="B1019" s="155"/>
      <c r="C1019" s="155"/>
      <c r="D1019" s="155"/>
      <c r="E1019" s="155"/>
      <c r="F1019" s="156"/>
    </row>
    <row r="1020" spans="1:6" ht="108" x14ac:dyDescent="0.2">
      <c r="A1020" s="125">
        <v>717</v>
      </c>
      <c r="B1020" s="96" t="s">
        <v>668</v>
      </c>
      <c r="C1020" s="92">
        <v>1</v>
      </c>
      <c r="D1020" s="93"/>
      <c r="E1020" s="94">
        <v>5</v>
      </c>
      <c r="F1020" s="95"/>
    </row>
    <row r="1021" spans="1:6" ht="90" x14ac:dyDescent="0.2">
      <c r="A1021" s="125">
        <v>718</v>
      </c>
      <c r="B1021" s="96" t="s">
        <v>410</v>
      </c>
      <c r="C1021" s="92">
        <v>1</v>
      </c>
      <c r="D1021" s="93"/>
      <c r="E1021" s="94">
        <v>5</v>
      </c>
      <c r="F1021" s="95"/>
    </row>
    <row r="1022" spans="1:6" ht="90" x14ac:dyDescent="0.2">
      <c r="A1022" s="125">
        <v>719</v>
      </c>
      <c r="B1022" s="96" t="s">
        <v>795</v>
      </c>
      <c r="C1022" s="92">
        <v>1</v>
      </c>
      <c r="D1022" s="93"/>
      <c r="E1022" s="94">
        <v>2</v>
      </c>
      <c r="F1022" s="95"/>
    </row>
    <row r="1023" spans="1:6" ht="108" x14ac:dyDescent="0.2">
      <c r="A1023" s="125">
        <v>720</v>
      </c>
      <c r="B1023" s="96" t="s">
        <v>413</v>
      </c>
      <c r="C1023" s="92">
        <v>1</v>
      </c>
      <c r="D1023" s="93"/>
      <c r="E1023" s="94">
        <v>2</v>
      </c>
      <c r="F1023" s="95"/>
    </row>
    <row r="1024" spans="1:6" ht="126" x14ac:dyDescent="0.2">
      <c r="A1024" s="125">
        <v>721</v>
      </c>
      <c r="B1024" s="97" t="s">
        <v>796</v>
      </c>
      <c r="C1024" s="92">
        <v>1</v>
      </c>
      <c r="D1024" s="93"/>
      <c r="E1024" s="94">
        <v>2</v>
      </c>
      <c r="F1024" s="95"/>
    </row>
    <row r="1025" spans="1:6" ht="90" x14ac:dyDescent="0.2">
      <c r="A1025" s="125">
        <v>722</v>
      </c>
      <c r="B1025" s="96" t="s">
        <v>566</v>
      </c>
      <c r="C1025" s="92">
        <v>1</v>
      </c>
      <c r="D1025" s="93"/>
      <c r="E1025" s="94">
        <v>1</v>
      </c>
      <c r="F1025" s="95"/>
    </row>
    <row r="1026" spans="1:6" ht="18" x14ac:dyDescent="0.2">
      <c r="A1026" s="148" t="s">
        <v>10</v>
      </c>
      <c r="B1026" s="149"/>
      <c r="C1026" s="149"/>
      <c r="D1026" s="149"/>
      <c r="E1026" s="150"/>
      <c r="F1026" s="88"/>
    </row>
    <row r="1027" spans="1:6" ht="18" x14ac:dyDescent="0.2">
      <c r="A1027" s="148" t="s">
        <v>812</v>
      </c>
      <c r="B1027" s="149"/>
      <c r="C1027" s="149"/>
      <c r="D1027" s="149"/>
      <c r="E1027" s="150"/>
      <c r="F1027" s="88"/>
    </row>
    <row r="1028" spans="1:6" ht="53" customHeight="1" x14ac:dyDescent="0.2">
      <c r="A1028" s="154" t="s">
        <v>813</v>
      </c>
      <c r="B1028" s="155"/>
      <c r="C1028" s="155"/>
      <c r="D1028" s="155"/>
      <c r="E1028" s="155"/>
      <c r="F1028" s="156"/>
    </row>
    <row r="1029" spans="1:6" ht="18" x14ac:dyDescent="0.2">
      <c r="A1029" s="154" t="s">
        <v>352</v>
      </c>
      <c r="B1029" s="155"/>
      <c r="C1029" s="155"/>
      <c r="D1029" s="155"/>
      <c r="E1029" s="155"/>
      <c r="F1029" s="156"/>
    </row>
    <row r="1030" spans="1:6" ht="126" x14ac:dyDescent="0.2">
      <c r="A1030" s="125">
        <v>723</v>
      </c>
      <c r="B1030" s="99" t="s">
        <v>814</v>
      </c>
      <c r="C1030" s="92">
        <v>1</v>
      </c>
      <c r="D1030" s="93"/>
      <c r="E1030" s="94">
        <v>125</v>
      </c>
      <c r="F1030" s="95"/>
    </row>
    <row r="1031" spans="1:6" ht="108" x14ac:dyDescent="0.2">
      <c r="A1031" s="125">
        <v>724</v>
      </c>
      <c r="B1031" s="96" t="s">
        <v>815</v>
      </c>
      <c r="C1031" s="92">
        <v>1</v>
      </c>
      <c r="D1031" s="93"/>
      <c r="E1031" s="94">
        <v>1</v>
      </c>
      <c r="F1031" s="95"/>
    </row>
    <row r="1032" spans="1:6" ht="18" x14ac:dyDescent="0.2">
      <c r="A1032" s="148" t="s">
        <v>10</v>
      </c>
      <c r="B1032" s="149"/>
      <c r="C1032" s="149"/>
      <c r="D1032" s="149"/>
      <c r="E1032" s="150"/>
      <c r="F1032" s="88"/>
    </row>
    <row r="1033" spans="1:6" ht="18" x14ac:dyDescent="0.2">
      <c r="A1033" s="154" t="s">
        <v>351</v>
      </c>
      <c r="B1033" s="155"/>
      <c r="C1033" s="155"/>
      <c r="D1033" s="155"/>
      <c r="E1033" s="155"/>
      <c r="F1033" s="156"/>
    </row>
    <row r="1034" spans="1:6" ht="108" x14ac:dyDescent="0.2">
      <c r="A1034" s="125">
        <v>725</v>
      </c>
      <c r="B1034" s="96" t="s">
        <v>668</v>
      </c>
      <c r="C1034" s="92">
        <v>1</v>
      </c>
      <c r="D1034" s="93"/>
      <c r="E1034" s="94">
        <v>1</v>
      </c>
      <c r="F1034" s="95"/>
    </row>
    <row r="1035" spans="1:6" ht="18" x14ac:dyDescent="0.2">
      <c r="A1035" s="148" t="s">
        <v>10</v>
      </c>
      <c r="B1035" s="149"/>
      <c r="C1035" s="149"/>
      <c r="D1035" s="149"/>
      <c r="E1035" s="150"/>
      <c r="F1035" s="88"/>
    </row>
    <row r="1036" spans="1:6" ht="18" x14ac:dyDescent="0.2">
      <c r="A1036" s="148" t="s">
        <v>816</v>
      </c>
      <c r="B1036" s="149"/>
      <c r="C1036" s="149"/>
      <c r="D1036" s="149"/>
      <c r="E1036" s="150"/>
      <c r="F1036" s="88"/>
    </row>
    <row r="1037" spans="1:6" ht="54" customHeight="1" x14ac:dyDescent="0.2">
      <c r="A1037" s="154" t="s">
        <v>817</v>
      </c>
      <c r="B1037" s="155"/>
      <c r="C1037" s="155"/>
      <c r="D1037" s="155"/>
      <c r="E1037" s="155"/>
      <c r="F1037" s="156"/>
    </row>
    <row r="1038" spans="1:6" ht="18" x14ac:dyDescent="0.2">
      <c r="A1038" s="154" t="s">
        <v>353</v>
      </c>
      <c r="B1038" s="155"/>
      <c r="C1038" s="155"/>
      <c r="D1038" s="155"/>
      <c r="E1038" s="155"/>
      <c r="F1038" s="156"/>
    </row>
    <row r="1039" spans="1:6" ht="144" x14ac:dyDescent="0.2">
      <c r="A1039" s="125">
        <v>726</v>
      </c>
      <c r="B1039" s="90" t="s">
        <v>794</v>
      </c>
      <c r="C1039" s="94">
        <v>1</v>
      </c>
      <c r="D1039" s="93"/>
      <c r="E1039" s="94">
        <v>2</v>
      </c>
      <c r="F1039" s="93"/>
    </row>
    <row r="1040" spans="1:6" ht="18" x14ac:dyDescent="0.2">
      <c r="A1040" s="148" t="s">
        <v>10</v>
      </c>
      <c r="B1040" s="149"/>
      <c r="C1040" s="149"/>
      <c r="D1040" s="149"/>
      <c r="E1040" s="150"/>
      <c r="F1040" s="88"/>
    </row>
    <row r="1041" spans="1:6" ht="18" x14ac:dyDescent="0.2">
      <c r="A1041" s="154" t="s">
        <v>351</v>
      </c>
      <c r="B1041" s="155"/>
      <c r="C1041" s="155"/>
      <c r="D1041" s="155"/>
      <c r="E1041" s="155"/>
      <c r="F1041" s="156"/>
    </row>
    <row r="1042" spans="1:6" ht="108" x14ac:dyDescent="0.2">
      <c r="A1042" s="125">
        <v>727</v>
      </c>
      <c r="B1042" s="96" t="s">
        <v>668</v>
      </c>
      <c r="C1042" s="92">
        <v>1</v>
      </c>
      <c r="D1042" s="93"/>
      <c r="E1042" s="94">
        <v>8</v>
      </c>
      <c r="F1042" s="95"/>
    </row>
    <row r="1043" spans="1:6" ht="90" x14ac:dyDescent="0.2">
      <c r="A1043" s="125">
        <v>728</v>
      </c>
      <c r="B1043" s="96" t="s">
        <v>410</v>
      </c>
      <c r="C1043" s="92">
        <v>1</v>
      </c>
      <c r="D1043" s="93"/>
      <c r="E1043" s="94">
        <v>3</v>
      </c>
      <c r="F1043" s="95"/>
    </row>
    <row r="1044" spans="1:6" ht="18" x14ac:dyDescent="0.2">
      <c r="A1044" s="148" t="s">
        <v>10</v>
      </c>
      <c r="B1044" s="149"/>
      <c r="C1044" s="149"/>
      <c r="D1044" s="149"/>
      <c r="E1044" s="150"/>
      <c r="F1044" s="88"/>
    </row>
    <row r="1045" spans="1:6" ht="18" x14ac:dyDescent="0.2">
      <c r="A1045" s="148" t="s">
        <v>818</v>
      </c>
      <c r="B1045" s="149"/>
      <c r="C1045" s="149"/>
      <c r="D1045" s="149"/>
      <c r="E1045" s="150"/>
      <c r="F1045" s="88"/>
    </row>
    <row r="1046" spans="1:6" ht="54" customHeight="1" x14ac:dyDescent="0.2">
      <c r="A1046" s="154" t="s">
        <v>819</v>
      </c>
      <c r="B1046" s="155"/>
      <c r="C1046" s="155"/>
      <c r="D1046" s="155"/>
      <c r="E1046" s="155"/>
      <c r="F1046" s="156"/>
    </row>
    <row r="1047" spans="1:6" ht="18" x14ac:dyDescent="0.2">
      <c r="A1047" s="154" t="s">
        <v>351</v>
      </c>
      <c r="B1047" s="155"/>
      <c r="C1047" s="155"/>
      <c r="D1047" s="155"/>
      <c r="E1047" s="155"/>
      <c r="F1047" s="156"/>
    </row>
    <row r="1048" spans="1:6" ht="108" x14ac:dyDescent="0.2">
      <c r="A1048" s="125">
        <v>729</v>
      </c>
      <c r="B1048" s="96" t="s">
        <v>668</v>
      </c>
      <c r="C1048" s="92">
        <v>1</v>
      </c>
      <c r="D1048" s="93"/>
      <c r="E1048" s="94">
        <v>5</v>
      </c>
      <c r="F1048" s="95"/>
    </row>
    <row r="1049" spans="1:6" ht="90" x14ac:dyDescent="0.2">
      <c r="A1049" s="125">
        <v>730</v>
      </c>
      <c r="B1049" s="96" t="s">
        <v>410</v>
      </c>
      <c r="C1049" s="92">
        <v>1</v>
      </c>
      <c r="D1049" s="93"/>
      <c r="E1049" s="94">
        <v>5</v>
      </c>
      <c r="F1049" s="95"/>
    </row>
    <row r="1050" spans="1:6" ht="90" x14ac:dyDescent="0.2">
      <c r="A1050" s="125">
        <v>731</v>
      </c>
      <c r="B1050" s="96" t="s">
        <v>795</v>
      </c>
      <c r="C1050" s="92">
        <v>1</v>
      </c>
      <c r="D1050" s="93"/>
      <c r="E1050" s="94">
        <v>2</v>
      </c>
      <c r="F1050" s="95"/>
    </row>
    <row r="1051" spans="1:6" ht="108" x14ac:dyDescent="0.2">
      <c r="A1051" s="125">
        <v>732</v>
      </c>
      <c r="B1051" s="96" t="s">
        <v>413</v>
      </c>
      <c r="C1051" s="92">
        <v>1</v>
      </c>
      <c r="D1051" s="93"/>
      <c r="E1051" s="94">
        <v>2</v>
      </c>
      <c r="F1051" s="95"/>
    </row>
    <row r="1052" spans="1:6" ht="126" x14ac:dyDescent="0.2">
      <c r="A1052" s="125">
        <v>733</v>
      </c>
      <c r="B1052" s="97" t="s">
        <v>796</v>
      </c>
      <c r="C1052" s="92">
        <v>1</v>
      </c>
      <c r="D1052" s="93"/>
      <c r="E1052" s="94">
        <v>3</v>
      </c>
      <c r="F1052" s="95"/>
    </row>
    <row r="1053" spans="1:6" ht="90" x14ac:dyDescent="0.2">
      <c r="A1053" s="125">
        <v>734</v>
      </c>
      <c r="B1053" s="96" t="s">
        <v>566</v>
      </c>
      <c r="C1053" s="92">
        <v>1</v>
      </c>
      <c r="D1053" s="93"/>
      <c r="E1053" s="94">
        <v>1</v>
      </c>
      <c r="F1053" s="95"/>
    </row>
    <row r="1054" spans="1:6" ht="18" x14ac:dyDescent="0.2">
      <c r="A1054" s="148" t="s">
        <v>10</v>
      </c>
      <c r="B1054" s="149"/>
      <c r="C1054" s="149"/>
      <c r="D1054" s="149"/>
      <c r="E1054" s="150"/>
      <c r="F1054" s="88"/>
    </row>
    <row r="1055" spans="1:6" ht="18" x14ac:dyDescent="0.2">
      <c r="A1055" s="173" t="s">
        <v>820</v>
      </c>
      <c r="B1055" s="173"/>
      <c r="C1055" s="173"/>
      <c r="D1055" s="173"/>
      <c r="E1055" s="173"/>
      <c r="F1055" s="88"/>
    </row>
    <row r="1056" spans="1:6" ht="41" customHeight="1" x14ac:dyDescent="0.2">
      <c r="A1056" s="173" t="s">
        <v>826</v>
      </c>
      <c r="B1056" s="173"/>
      <c r="C1056" s="173"/>
      <c r="D1056" s="173"/>
      <c r="E1056" s="173"/>
      <c r="F1056" s="124"/>
    </row>
    <row r="1057" spans="1:6" ht="41" customHeight="1" x14ac:dyDescent="0.2">
      <c r="A1057" s="154" t="s">
        <v>724</v>
      </c>
      <c r="B1057" s="155"/>
      <c r="C1057" s="155"/>
      <c r="D1057" s="155"/>
      <c r="E1057" s="155"/>
      <c r="F1057" s="156"/>
    </row>
    <row r="1058" spans="1:6" ht="18" x14ac:dyDescent="0.2">
      <c r="A1058" s="154" t="s">
        <v>723</v>
      </c>
      <c r="B1058" s="155"/>
      <c r="C1058" s="155"/>
      <c r="D1058" s="155"/>
      <c r="E1058" s="155"/>
      <c r="F1058" s="156"/>
    </row>
    <row r="1059" spans="1:6" ht="126" x14ac:dyDescent="0.2">
      <c r="A1059" s="125">
        <v>735</v>
      </c>
      <c r="B1059" s="96" t="s">
        <v>725</v>
      </c>
      <c r="C1059" s="109">
        <v>1</v>
      </c>
      <c r="D1059" s="103"/>
      <c r="E1059" s="110">
        <v>24</v>
      </c>
      <c r="F1059" s="93"/>
    </row>
    <row r="1060" spans="1:6" ht="162" x14ac:dyDescent="0.2">
      <c r="A1060" s="125">
        <v>736</v>
      </c>
      <c r="B1060" s="96" t="s">
        <v>726</v>
      </c>
      <c r="C1060" s="109">
        <v>1</v>
      </c>
      <c r="D1060" s="103"/>
      <c r="E1060" s="110">
        <v>24</v>
      </c>
      <c r="F1060" s="93"/>
    </row>
    <row r="1061" spans="1:6" ht="144" x14ac:dyDescent="0.2">
      <c r="A1061" s="125">
        <v>737</v>
      </c>
      <c r="B1061" s="96" t="s">
        <v>727</v>
      </c>
      <c r="C1061" s="109">
        <v>1</v>
      </c>
      <c r="D1061" s="103"/>
      <c r="E1061" s="110">
        <v>12</v>
      </c>
      <c r="F1061" s="93"/>
    </row>
    <row r="1062" spans="1:6" ht="162" x14ac:dyDescent="0.2">
      <c r="A1062" s="125">
        <v>738</v>
      </c>
      <c r="B1062" s="96" t="s">
        <v>728</v>
      </c>
      <c r="C1062" s="109">
        <v>1</v>
      </c>
      <c r="D1062" s="103"/>
      <c r="E1062" s="110">
        <v>48</v>
      </c>
      <c r="F1062" s="93"/>
    </row>
    <row r="1063" spans="1:6" ht="144" x14ac:dyDescent="0.2">
      <c r="A1063" s="125">
        <v>739</v>
      </c>
      <c r="B1063" s="121" t="s">
        <v>729</v>
      </c>
      <c r="C1063" s="109">
        <v>1</v>
      </c>
      <c r="D1063" s="103"/>
      <c r="E1063" s="110">
        <v>1</v>
      </c>
      <c r="F1063" s="93"/>
    </row>
    <row r="1064" spans="1:6" ht="144" x14ac:dyDescent="0.2">
      <c r="A1064" s="125">
        <v>740</v>
      </c>
      <c r="B1064" s="96" t="s">
        <v>730</v>
      </c>
      <c r="C1064" s="109" t="s">
        <v>1</v>
      </c>
      <c r="D1064" s="103"/>
      <c r="E1064" s="110">
        <v>2</v>
      </c>
      <c r="F1064" s="93"/>
    </row>
    <row r="1065" spans="1:6" ht="18" x14ac:dyDescent="0.2">
      <c r="A1065" s="148" t="s">
        <v>10</v>
      </c>
      <c r="B1065" s="149"/>
      <c r="C1065" s="149"/>
      <c r="D1065" s="149"/>
      <c r="E1065" s="150"/>
      <c r="F1065" s="88"/>
    </row>
    <row r="1066" spans="1:6" ht="18" x14ac:dyDescent="0.2">
      <c r="A1066" s="148" t="s">
        <v>11</v>
      </c>
      <c r="B1066" s="149"/>
      <c r="C1066" s="149"/>
      <c r="D1066" s="149"/>
      <c r="E1066" s="150"/>
      <c r="F1066" s="88"/>
    </row>
    <row r="1067" spans="1:6" ht="55" customHeight="1" x14ac:dyDescent="0.2">
      <c r="A1067" s="154" t="s">
        <v>719</v>
      </c>
      <c r="B1067" s="155"/>
      <c r="C1067" s="155"/>
      <c r="D1067" s="155"/>
      <c r="E1067" s="155"/>
      <c r="F1067" s="156"/>
    </row>
    <row r="1068" spans="1:6" ht="18" x14ac:dyDescent="0.2">
      <c r="A1068" s="154" t="s">
        <v>720</v>
      </c>
      <c r="B1068" s="155"/>
      <c r="C1068" s="155"/>
      <c r="D1068" s="155"/>
      <c r="E1068" s="155"/>
      <c r="F1068" s="156"/>
    </row>
    <row r="1069" spans="1:6" ht="91" customHeight="1" x14ac:dyDescent="0.2">
      <c r="A1069" s="125">
        <v>741</v>
      </c>
      <c r="B1069" s="90" t="s">
        <v>722</v>
      </c>
      <c r="C1069" s="109" t="s">
        <v>1</v>
      </c>
      <c r="D1069" s="103"/>
      <c r="E1069" s="110">
        <v>8</v>
      </c>
      <c r="F1069" s="93"/>
    </row>
    <row r="1070" spans="1:6" ht="72" x14ac:dyDescent="0.2">
      <c r="A1070" s="125">
        <v>742</v>
      </c>
      <c r="B1070" s="90" t="s">
        <v>721</v>
      </c>
      <c r="C1070" s="109" t="s">
        <v>1</v>
      </c>
      <c r="D1070" s="103"/>
      <c r="E1070" s="110">
        <v>2</v>
      </c>
      <c r="F1070" s="93"/>
    </row>
    <row r="1071" spans="1:6" ht="18" x14ac:dyDescent="0.2">
      <c r="A1071" s="148" t="s">
        <v>10</v>
      </c>
      <c r="B1071" s="149"/>
      <c r="C1071" s="149"/>
      <c r="D1071" s="149"/>
      <c r="E1071" s="150"/>
      <c r="F1071" s="120"/>
    </row>
    <row r="1072" spans="1:6" ht="18" x14ac:dyDescent="0.2">
      <c r="A1072" s="154" t="s">
        <v>281</v>
      </c>
      <c r="B1072" s="155"/>
      <c r="C1072" s="155"/>
      <c r="D1072" s="155"/>
      <c r="E1072" s="155"/>
      <c r="F1072" s="156"/>
    </row>
    <row r="1073" spans="1:6" ht="72" x14ac:dyDescent="0.2">
      <c r="A1073" s="125">
        <v>743</v>
      </c>
      <c r="B1073" s="98" t="s">
        <v>99</v>
      </c>
      <c r="C1073" s="94">
        <v>1</v>
      </c>
      <c r="D1073" s="93"/>
      <c r="E1073" s="94">
        <v>96</v>
      </c>
      <c r="F1073" s="93"/>
    </row>
    <row r="1074" spans="1:6" ht="90" x14ac:dyDescent="0.2">
      <c r="A1074" s="125">
        <v>744</v>
      </c>
      <c r="B1074" s="98" t="s">
        <v>100</v>
      </c>
      <c r="C1074" s="94">
        <v>1</v>
      </c>
      <c r="D1074" s="93"/>
      <c r="E1074" s="94">
        <v>144</v>
      </c>
      <c r="F1074" s="93"/>
    </row>
    <row r="1075" spans="1:6" ht="36" x14ac:dyDescent="0.2">
      <c r="A1075" s="125">
        <v>745</v>
      </c>
      <c r="B1075" s="98" t="s">
        <v>152</v>
      </c>
      <c r="C1075" s="94" t="s">
        <v>107</v>
      </c>
      <c r="D1075" s="93"/>
      <c r="E1075" s="94">
        <v>24</v>
      </c>
      <c r="F1075" s="93"/>
    </row>
    <row r="1076" spans="1:6" ht="18" x14ac:dyDescent="0.2">
      <c r="A1076" s="125">
        <v>746</v>
      </c>
      <c r="B1076" s="119" t="s">
        <v>111</v>
      </c>
      <c r="C1076" s="94">
        <v>1</v>
      </c>
      <c r="D1076" s="93"/>
      <c r="E1076" s="94">
        <v>24</v>
      </c>
      <c r="F1076" s="93"/>
    </row>
    <row r="1077" spans="1:6" ht="18" x14ac:dyDescent="0.2">
      <c r="A1077" s="125">
        <v>747</v>
      </c>
      <c r="B1077" s="119" t="s">
        <v>112</v>
      </c>
      <c r="C1077" s="94">
        <v>1</v>
      </c>
      <c r="D1077" s="93"/>
      <c r="E1077" s="94">
        <v>24</v>
      </c>
      <c r="F1077" s="93"/>
    </row>
    <row r="1078" spans="1:6" ht="18" x14ac:dyDescent="0.2">
      <c r="A1078" s="125">
        <v>748</v>
      </c>
      <c r="B1078" s="119" t="s">
        <v>113</v>
      </c>
      <c r="C1078" s="94" t="s">
        <v>114</v>
      </c>
      <c r="D1078" s="93"/>
      <c r="E1078" s="94">
        <v>24</v>
      </c>
      <c r="F1078" s="93"/>
    </row>
    <row r="1079" spans="1:6" ht="18" x14ac:dyDescent="0.2">
      <c r="A1079" s="125">
        <v>749</v>
      </c>
      <c r="B1079" s="119" t="s">
        <v>115</v>
      </c>
      <c r="C1079" s="94" t="s">
        <v>116</v>
      </c>
      <c r="D1079" s="93"/>
      <c r="E1079" s="94">
        <v>24</v>
      </c>
      <c r="F1079" s="93"/>
    </row>
    <row r="1080" spans="1:6" ht="18" x14ac:dyDescent="0.2">
      <c r="A1080" s="125">
        <v>750</v>
      </c>
      <c r="B1080" s="119" t="s">
        <v>117</v>
      </c>
      <c r="C1080" s="94" t="s">
        <v>107</v>
      </c>
      <c r="D1080" s="93"/>
      <c r="E1080" s="94">
        <v>24</v>
      </c>
      <c r="F1080" s="93"/>
    </row>
    <row r="1081" spans="1:6" ht="18" x14ac:dyDescent="0.2">
      <c r="A1081" s="125">
        <v>751</v>
      </c>
      <c r="B1081" s="119" t="s">
        <v>118</v>
      </c>
      <c r="C1081" s="94">
        <v>1</v>
      </c>
      <c r="D1081" s="93"/>
      <c r="E1081" s="94">
        <v>24</v>
      </c>
      <c r="F1081" s="93"/>
    </row>
    <row r="1082" spans="1:6" ht="18" x14ac:dyDescent="0.2">
      <c r="A1082" s="125">
        <v>752</v>
      </c>
      <c r="B1082" s="119" t="s">
        <v>119</v>
      </c>
      <c r="C1082" s="94" t="s">
        <v>107</v>
      </c>
      <c r="D1082" s="93"/>
      <c r="E1082" s="94">
        <v>24</v>
      </c>
      <c r="F1082" s="93"/>
    </row>
    <row r="1083" spans="1:6" ht="18" x14ac:dyDescent="0.2">
      <c r="A1083" s="125">
        <v>753</v>
      </c>
      <c r="B1083" s="119" t="s">
        <v>120</v>
      </c>
      <c r="C1083" s="94" t="s">
        <v>107</v>
      </c>
      <c r="D1083" s="93"/>
      <c r="E1083" s="94">
        <v>24</v>
      </c>
      <c r="F1083" s="93"/>
    </row>
    <row r="1084" spans="1:6" ht="18" x14ac:dyDescent="0.2">
      <c r="A1084" s="125">
        <v>754</v>
      </c>
      <c r="B1084" s="119" t="s">
        <v>121</v>
      </c>
      <c r="C1084" s="94" t="s">
        <v>107</v>
      </c>
      <c r="D1084" s="93"/>
      <c r="E1084" s="94">
        <v>24</v>
      </c>
      <c r="F1084" s="93"/>
    </row>
    <row r="1085" spans="1:6" ht="18" x14ac:dyDescent="0.2">
      <c r="A1085" s="125">
        <v>755</v>
      </c>
      <c r="B1085" s="119" t="s">
        <v>122</v>
      </c>
      <c r="C1085" s="94">
        <v>1</v>
      </c>
      <c r="D1085" s="93"/>
      <c r="E1085" s="94">
        <v>24</v>
      </c>
      <c r="F1085" s="93"/>
    </row>
    <row r="1086" spans="1:6" ht="18" x14ac:dyDescent="0.2">
      <c r="A1086" s="125">
        <v>756</v>
      </c>
      <c r="B1086" s="119" t="s">
        <v>123</v>
      </c>
      <c r="C1086" s="94">
        <v>1</v>
      </c>
      <c r="D1086" s="93"/>
      <c r="E1086" s="94">
        <v>24</v>
      </c>
      <c r="F1086" s="93"/>
    </row>
    <row r="1087" spans="1:6" ht="18" x14ac:dyDescent="0.2">
      <c r="A1087" s="125">
        <v>757</v>
      </c>
      <c r="B1087" s="119" t="s">
        <v>124</v>
      </c>
      <c r="C1087" s="94">
        <v>1</v>
      </c>
      <c r="D1087" s="93"/>
      <c r="E1087" s="94">
        <v>12</v>
      </c>
      <c r="F1087" s="93"/>
    </row>
    <row r="1088" spans="1:6" ht="18" x14ac:dyDescent="0.2">
      <c r="A1088" s="125">
        <v>758</v>
      </c>
      <c r="B1088" s="119" t="s">
        <v>125</v>
      </c>
      <c r="C1088" s="94">
        <v>1</v>
      </c>
      <c r="D1088" s="93"/>
      <c r="E1088" s="94">
        <v>12</v>
      </c>
      <c r="F1088" s="93"/>
    </row>
    <row r="1089" spans="1:6" ht="18" x14ac:dyDescent="0.2">
      <c r="A1089" s="125">
        <v>759</v>
      </c>
      <c r="B1089" s="119" t="s">
        <v>126</v>
      </c>
      <c r="C1089" s="94">
        <v>1</v>
      </c>
      <c r="D1089" s="93"/>
      <c r="E1089" s="94">
        <v>48</v>
      </c>
      <c r="F1089" s="93"/>
    </row>
    <row r="1090" spans="1:6" ht="18" x14ac:dyDescent="0.2">
      <c r="A1090" s="125">
        <v>760</v>
      </c>
      <c r="B1090" s="119" t="s">
        <v>127</v>
      </c>
      <c r="C1090" s="94">
        <v>1</v>
      </c>
      <c r="D1090" s="93"/>
      <c r="E1090" s="94">
        <v>48</v>
      </c>
      <c r="F1090" s="93"/>
    </row>
    <row r="1091" spans="1:6" ht="18" x14ac:dyDescent="0.2">
      <c r="A1091" s="125">
        <v>761</v>
      </c>
      <c r="B1091" s="119" t="s">
        <v>128</v>
      </c>
      <c r="C1091" s="94" t="s">
        <v>107</v>
      </c>
      <c r="D1091" s="93"/>
      <c r="E1091" s="94">
        <v>48</v>
      </c>
      <c r="F1091" s="93"/>
    </row>
    <row r="1092" spans="1:6" ht="18" x14ac:dyDescent="0.2">
      <c r="A1092" s="125">
        <v>762</v>
      </c>
      <c r="B1092" s="119" t="s">
        <v>157</v>
      </c>
      <c r="C1092" s="94" t="s">
        <v>134</v>
      </c>
      <c r="D1092" s="93"/>
      <c r="E1092" s="94">
        <v>48</v>
      </c>
      <c r="F1092" s="93"/>
    </row>
    <row r="1093" spans="1:6" ht="18" x14ac:dyDescent="0.2">
      <c r="A1093" s="125">
        <v>763</v>
      </c>
      <c r="B1093" s="119" t="s">
        <v>154</v>
      </c>
      <c r="C1093" s="94">
        <v>1</v>
      </c>
      <c r="D1093" s="93"/>
      <c r="E1093" s="94">
        <v>50</v>
      </c>
      <c r="F1093" s="93"/>
    </row>
    <row r="1094" spans="1:6" ht="18" x14ac:dyDescent="0.2">
      <c r="A1094" s="125">
        <v>764</v>
      </c>
      <c r="B1094" s="119" t="s">
        <v>155</v>
      </c>
      <c r="C1094" s="94">
        <v>1</v>
      </c>
      <c r="D1094" s="93"/>
      <c r="E1094" s="94">
        <v>48</v>
      </c>
      <c r="F1094" s="93"/>
    </row>
    <row r="1095" spans="1:6" ht="18" x14ac:dyDescent="0.2">
      <c r="A1095" s="125">
        <v>765</v>
      </c>
      <c r="B1095" s="119" t="s">
        <v>156</v>
      </c>
      <c r="C1095" s="94">
        <v>1</v>
      </c>
      <c r="D1095" s="93"/>
      <c r="E1095" s="94">
        <v>48</v>
      </c>
      <c r="F1095" s="93"/>
    </row>
    <row r="1096" spans="1:6" ht="18" x14ac:dyDescent="0.2">
      <c r="A1096" s="125">
        <v>766</v>
      </c>
      <c r="B1096" s="119" t="s">
        <v>158</v>
      </c>
      <c r="C1096" s="94">
        <v>1</v>
      </c>
      <c r="D1096" s="93"/>
      <c r="E1096" s="94">
        <v>48</v>
      </c>
      <c r="F1096" s="93"/>
    </row>
    <row r="1097" spans="1:6" ht="18" x14ac:dyDescent="0.2">
      <c r="A1097" s="125">
        <v>767</v>
      </c>
      <c r="B1097" s="119" t="s">
        <v>160</v>
      </c>
      <c r="C1097" s="94" t="s">
        <v>159</v>
      </c>
      <c r="D1097" s="93"/>
      <c r="E1097" s="94">
        <v>6</v>
      </c>
      <c r="F1097" s="93"/>
    </row>
    <row r="1098" spans="1:6" ht="36" x14ac:dyDescent="0.2">
      <c r="A1098" s="125">
        <v>768</v>
      </c>
      <c r="B1098" s="119" t="s">
        <v>161</v>
      </c>
      <c r="C1098" s="94" t="s">
        <v>159</v>
      </c>
      <c r="D1098" s="93"/>
      <c r="E1098" s="94">
        <v>12</v>
      </c>
      <c r="F1098" s="93"/>
    </row>
    <row r="1099" spans="1:6" ht="36" x14ac:dyDescent="0.2">
      <c r="A1099" s="125">
        <v>769</v>
      </c>
      <c r="B1099" s="119" t="s">
        <v>162</v>
      </c>
      <c r="C1099" s="94">
        <v>1</v>
      </c>
      <c r="D1099" s="93"/>
      <c r="E1099" s="94">
        <v>24</v>
      </c>
      <c r="F1099" s="93"/>
    </row>
    <row r="1100" spans="1:6" ht="18" x14ac:dyDescent="0.2">
      <c r="A1100" s="125">
        <v>770</v>
      </c>
      <c r="B1100" s="119" t="s">
        <v>163</v>
      </c>
      <c r="C1100" s="94" t="s">
        <v>134</v>
      </c>
      <c r="D1100" s="93"/>
      <c r="E1100" s="94">
        <v>30</v>
      </c>
      <c r="F1100" s="93"/>
    </row>
    <row r="1101" spans="1:6" ht="36" x14ac:dyDescent="0.2">
      <c r="A1101" s="125">
        <v>771</v>
      </c>
      <c r="B1101" s="119" t="s">
        <v>164</v>
      </c>
      <c r="C1101" s="94" t="s">
        <v>134</v>
      </c>
      <c r="D1101" s="93"/>
      <c r="E1101" s="94">
        <v>24</v>
      </c>
      <c r="F1101" s="93"/>
    </row>
    <row r="1102" spans="1:6" ht="36" x14ac:dyDescent="0.2">
      <c r="A1102" s="125">
        <v>772</v>
      </c>
      <c r="B1102" s="119" t="s">
        <v>166</v>
      </c>
      <c r="C1102" s="94">
        <v>1</v>
      </c>
      <c r="D1102" s="93"/>
      <c r="E1102" s="94">
        <v>24</v>
      </c>
      <c r="F1102" s="93"/>
    </row>
    <row r="1103" spans="1:6" ht="18" x14ac:dyDescent="0.2">
      <c r="A1103" s="125">
        <v>773</v>
      </c>
      <c r="B1103" s="119" t="s">
        <v>167</v>
      </c>
      <c r="C1103" s="94" t="s">
        <v>107</v>
      </c>
      <c r="D1103" s="93"/>
      <c r="E1103" s="94">
        <v>48</v>
      </c>
      <c r="F1103" s="93"/>
    </row>
    <row r="1104" spans="1:6" ht="18" x14ac:dyDescent="0.2">
      <c r="A1104" s="125">
        <v>774</v>
      </c>
      <c r="B1104" s="119" t="s">
        <v>168</v>
      </c>
      <c r="C1104" s="94" t="s">
        <v>107</v>
      </c>
      <c r="D1104" s="93"/>
      <c r="E1104" s="94">
        <v>48</v>
      </c>
      <c r="F1104" s="93"/>
    </row>
    <row r="1105" spans="1:6" ht="18" x14ac:dyDescent="0.2">
      <c r="A1105" s="125">
        <v>775</v>
      </c>
      <c r="B1105" s="119" t="s">
        <v>169</v>
      </c>
      <c r="C1105" s="94" t="s">
        <v>107</v>
      </c>
      <c r="D1105" s="93"/>
      <c r="E1105" s="94">
        <v>48</v>
      </c>
      <c r="F1105" s="93"/>
    </row>
    <row r="1106" spans="1:6" ht="18" x14ac:dyDescent="0.2">
      <c r="A1106" s="125">
        <v>776</v>
      </c>
      <c r="B1106" s="119" t="s">
        <v>170</v>
      </c>
      <c r="C1106" s="94" t="s">
        <v>107</v>
      </c>
      <c r="D1106" s="93"/>
      <c r="E1106" s="94">
        <v>36</v>
      </c>
      <c r="F1106" s="93"/>
    </row>
    <row r="1107" spans="1:6" ht="18" x14ac:dyDescent="0.2">
      <c r="A1107" s="148" t="s">
        <v>10</v>
      </c>
      <c r="B1107" s="149"/>
      <c r="C1107" s="149"/>
      <c r="D1107" s="149"/>
      <c r="E1107" s="150"/>
      <c r="F1107" s="89"/>
    </row>
    <row r="1108" spans="1:6" ht="18" x14ac:dyDescent="0.2">
      <c r="A1108" s="154" t="s">
        <v>444</v>
      </c>
      <c r="B1108" s="155"/>
      <c r="C1108" s="155"/>
      <c r="D1108" s="155"/>
      <c r="E1108" s="155"/>
      <c r="F1108" s="156"/>
    </row>
    <row r="1109" spans="1:6" ht="240" customHeight="1" x14ac:dyDescent="0.2">
      <c r="A1109" s="125">
        <v>777</v>
      </c>
      <c r="B1109" s="96" t="s">
        <v>736</v>
      </c>
      <c r="C1109" s="94" t="s">
        <v>1</v>
      </c>
      <c r="D1109" s="93"/>
      <c r="E1109" s="94">
        <v>1000</v>
      </c>
      <c r="F1109" s="93"/>
    </row>
    <row r="1110" spans="1:6" ht="260" customHeight="1" x14ac:dyDescent="0.2">
      <c r="A1110" s="125">
        <v>778</v>
      </c>
      <c r="B1110" s="96" t="s">
        <v>735</v>
      </c>
      <c r="C1110" s="94" t="s">
        <v>1</v>
      </c>
      <c r="D1110" s="93"/>
      <c r="E1110" s="94">
        <v>1000</v>
      </c>
      <c r="F1110" s="93"/>
    </row>
    <row r="1111" spans="1:6" ht="238" customHeight="1" x14ac:dyDescent="0.2">
      <c r="A1111" s="125">
        <v>779</v>
      </c>
      <c r="B1111" s="96" t="s">
        <v>734</v>
      </c>
      <c r="C1111" s="94" t="s">
        <v>1</v>
      </c>
      <c r="D1111" s="93"/>
      <c r="E1111" s="94">
        <v>1000</v>
      </c>
      <c r="F1111" s="93"/>
    </row>
    <row r="1112" spans="1:6" ht="252" customHeight="1" x14ac:dyDescent="0.2">
      <c r="A1112" s="125">
        <v>780</v>
      </c>
      <c r="B1112" s="96" t="s">
        <v>733</v>
      </c>
      <c r="C1112" s="94" t="s">
        <v>1</v>
      </c>
      <c r="D1112" s="93"/>
      <c r="E1112" s="94">
        <v>1000</v>
      </c>
      <c r="F1112" s="93"/>
    </row>
    <row r="1113" spans="1:6" ht="249" customHeight="1" x14ac:dyDescent="0.2">
      <c r="A1113" s="125">
        <v>781</v>
      </c>
      <c r="B1113" s="96" t="s">
        <v>732</v>
      </c>
      <c r="C1113" s="94" t="s">
        <v>1</v>
      </c>
      <c r="D1113" s="93"/>
      <c r="E1113" s="94">
        <v>1000</v>
      </c>
      <c r="F1113" s="93"/>
    </row>
    <row r="1114" spans="1:6" ht="229" customHeight="1" x14ac:dyDescent="0.2">
      <c r="A1114" s="125">
        <v>782</v>
      </c>
      <c r="B1114" s="96" t="s">
        <v>731</v>
      </c>
      <c r="C1114" s="94" t="s">
        <v>1</v>
      </c>
      <c r="D1114" s="93"/>
      <c r="E1114" s="94">
        <v>1000</v>
      </c>
      <c r="F1114" s="93"/>
    </row>
    <row r="1115" spans="1:6" ht="162" x14ac:dyDescent="0.2">
      <c r="A1115" s="125">
        <v>783</v>
      </c>
      <c r="B1115" s="121" t="s">
        <v>828</v>
      </c>
      <c r="C1115" s="92">
        <v>1</v>
      </c>
      <c r="D1115" s="174"/>
      <c r="E1115" s="92">
        <v>2000</v>
      </c>
      <c r="F1115" s="95"/>
    </row>
    <row r="1116" spans="1:6" ht="162" x14ac:dyDescent="0.2">
      <c r="A1116" s="125">
        <v>784</v>
      </c>
      <c r="B1116" s="121" t="s">
        <v>829</v>
      </c>
      <c r="C1116" s="92">
        <v>1</v>
      </c>
      <c r="D1116" s="174"/>
      <c r="E1116" s="92">
        <v>2000</v>
      </c>
      <c r="F1116" s="95"/>
    </row>
    <row r="1117" spans="1:6" ht="162" x14ac:dyDescent="0.2">
      <c r="A1117" s="125">
        <v>785</v>
      </c>
      <c r="B1117" s="121" t="s">
        <v>830</v>
      </c>
      <c r="C1117" s="92">
        <v>1</v>
      </c>
      <c r="D1117" s="174"/>
      <c r="E1117" s="92">
        <v>1500</v>
      </c>
      <c r="F1117" s="95"/>
    </row>
    <row r="1118" spans="1:6" ht="162" x14ac:dyDescent="0.2">
      <c r="A1118" s="125">
        <v>786</v>
      </c>
      <c r="B1118" s="121" t="s">
        <v>831</v>
      </c>
      <c r="C1118" s="92">
        <v>1</v>
      </c>
      <c r="D1118" s="174"/>
      <c r="E1118" s="92">
        <v>1000</v>
      </c>
      <c r="F1118" s="95"/>
    </row>
    <row r="1119" spans="1:6" ht="108" x14ac:dyDescent="0.2">
      <c r="A1119" s="125">
        <v>787</v>
      </c>
      <c r="B1119" s="121" t="s">
        <v>832</v>
      </c>
      <c r="C1119" s="92">
        <v>1</v>
      </c>
      <c r="D1119" s="174"/>
      <c r="E1119" s="92">
        <v>1500</v>
      </c>
      <c r="F1119" s="95"/>
    </row>
    <row r="1120" spans="1:6" ht="108" x14ac:dyDescent="0.2">
      <c r="A1120" s="125">
        <v>788</v>
      </c>
      <c r="B1120" s="121" t="s">
        <v>833</v>
      </c>
      <c r="C1120" s="92">
        <v>1</v>
      </c>
      <c r="D1120" s="174"/>
      <c r="E1120" s="92">
        <v>1500</v>
      </c>
      <c r="F1120" s="95"/>
    </row>
    <row r="1121" spans="1:6" ht="108" x14ac:dyDescent="0.2">
      <c r="A1121" s="125">
        <v>789</v>
      </c>
      <c r="B1121" s="121" t="s">
        <v>834</v>
      </c>
      <c r="C1121" s="92">
        <v>1</v>
      </c>
      <c r="D1121" s="174"/>
      <c r="E1121" s="92">
        <v>1500</v>
      </c>
      <c r="F1121" s="95"/>
    </row>
    <row r="1122" spans="1:6" ht="144" x14ac:dyDescent="0.2">
      <c r="A1122" s="125">
        <v>790</v>
      </c>
      <c r="B1122" s="121" t="s">
        <v>835</v>
      </c>
      <c r="C1122" s="92">
        <v>1</v>
      </c>
      <c r="D1122" s="174"/>
      <c r="E1122" s="92">
        <v>1000</v>
      </c>
      <c r="F1122" s="95"/>
    </row>
    <row r="1123" spans="1:6" ht="144" x14ac:dyDescent="0.2">
      <c r="A1123" s="125">
        <v>791</v>
      </c>
      <c r="B1123" s="121" t="s">
        <v>836</v>
      </c>
      <c r="C1123" s="92">
        <v>1</v>
      </c>
      <c r="D1123" s="174"/>
      <c r="E1123" s="92">
        <v>1000</v>
      </c>
      <c r="F1123" s="95"/>
    </row>
    <row r="1124" spans="1:6" ht="126" x14ac:dyDescent="0.2">
      <c r="A1124" s="125">
        <v>792</v>
      </c>
      <c r="B1124" s="121" t="s">
        <v>837</v>
      </c>
      <c r="C1124" s="92">
        <v>1</v>
      </c>
      <c r="D1124" s="174"/>
      <c r="E1124" s="92">
        <v>2500</v>
      </c>
      <c r="F1124" s="95"/>
    </row>
    <row r="1125" spans="1:6" ht="144" x14ac:dyDescent="0.2">
      <c r="A1125" s="125">
        <v>793</v>
      </c>
      <c r="B1125" s="121" t="s">
        <v>838</v>
      </c>
      <c r="C1125" s="92">
        <v>1</v>
      </c>
      <c r="D1125" s="174"/>
      <c r="E1125" s="92">
        <v>1000</v>
      </c>
      <c r="F1125" s="95"/>
    </row>
    <row r="1126" spans="1:6" ht="90" x14ac:dyDescent="0.2">
      <c r="A1126" s="125">
        <v>794</v>
      </c>
      <c r="B1126" s="121" t="s">
        <v>839</v>
      </c>
      <c r="C1126" s="92">
        <v>1</v>
      </c>
      <c r="D1126" s="174"/>
      <c r="E1126" s="92">
        <v>1000</v>
      </c>
      <c r="F1126" s="95"/>
    </row>
    <row r="1127" spans="1:6" ht="18" x14ac:dyDescent="0.2">
      <c r="A1127" s="148" t="s">
        <v>10</v>
      </c>
      <c r="B1127" s="149"/>
      <c r="C1127" s="149"/>
      <c r="D1127" s="149"/>
      <c r="E1127" s="150"/>
      <c r="F1127" s="89"/>
    </row>
    <row r="1128" spans="1:6" ht="18" x14ac:dyDescent="0.2">
      <c r="A1128" s="154" t="s">
        <v>737</v>
      </c>
      <c r="B1128" s="155"/>
      <c r="C1128" s="155"/>
      <c r="D1128" s="155"/>
      <c r="E1128" s="155"/>
      <c r="F1128" s="156"/>
    </row>
    <row r="1129" spans="1:6" ht="18" x14ac:dyDescent="0.2">
      <c r="A1129" s="125">
        <v>795</v>
      </c>
      <c r="B1129" s="175" t="s">
        <v>64</v>
      </c>
      <c r="C1129" s="106">
        <v>1</v>
      </c>
      <c r="D1129" s="93"/>
      <c r="E1129" s="95">
        <v>15</v>
      </c>
      <c r="F1129" s="95"/>
    </row>
    <row r="1130" spans="1:6" ht="18" x14ac:dyDescent="0.2">
      <c r="A1130" s="125">
        <v>796</v>
      </c>
      <c r="B1130" s="176" t="s">
        <v>195</v>
      </c>
      <c r="C1130" s="106">
        <v>1</v>
      </c>
      <c r="D1130" s="93"/>
      <c r="E1130" s="95">
        <v>24</v>
      </c>
      <c r="F1130" s="95"/>
    </row>
    <row r="1131" spans="1:6" ht="18" x14ac:dyDescent="0.2">
      <c r="A1131" s="125">
        <v>797</v>
      </c>
      <c r="B1131" s="176" t="s">
        <v>94</v>
      </c>
      <c r="C1131" s="106">
        <v>1</v>
      </c>
      <c r="D1131" s="93"/>
      <c r="E1131" s="95">
        <v>144</v>
      </c>
      <c r="F1131" s="95"/>
    </row>
    <row r="1132" spans="1:6" ht="36" x14ac:dyDescent="0.2">
      <c r="A1132" s="125">
        <v>798</v>
      </c>
      <c r="B1132" s="176" t="s">
        <v>197</v>
      </c>
      <c r="C1132" s="106">
        <v>1</v>
      </c>
      <c r="D1132" s="93"/>
      <c r="E1132" s="95">
        <v>24</v>
      </c>
      <c r="F1132" s="95"/>
    </row>
    <row r="1133" spans="1:6" ht="18" x14ac:dyDescent="0.2">
      <c r="A1133" s="125">
        <v>799</v>
      </c>
      <c r="B1133" s="176" t="s">
        <v>200</v>
      </c>
      <c r="C1133" s="106">
        <v>1</v>
      </c>
      <c r="D1133" s="93"/>
      <c r="E1133" s="95">
        <v>72</v>
      </c>
      <c r="F1133" s="95"/>
    </row>
    <row r="1134" spans="1:6" ht="18" x14ac:dyDescent="0.2">
      <c r="A1134" s="125">
        <v>800</v>
      </c>
      <c r="B1134" s="176" t="s">
        <v>201</v>
      </c>
      <c r="C1134" s="106">
        <v>1</v>
      </c>
      <c r="D1134" s="93"/>
      <c r="E1134" s="95">
        <v>144</v>
      </c>
      <c r="F1134" s="95"/>
    </row>
    <row r="1135" spans="1:6" ht="18" x14ac:dyDescent="0.2">
      <c r="A1135" s="125">
        <v>801</v>
      </c>
      <c r="B1135" s="176" t="s">
        <v>202</v>
      </c>
      <c r="C1135" s="106">
        <v>1</v>
      </c>
      <c r="D1135" s="93"/>
      <c r="E1135" s="95">
        <v>24</v>
      </c>
      <c r="F1135" s="95"/>
    </row>
    <row r="1136" spans="1:6" ht="18" x14ac:dyDescent="0.2">
      <c r="A1136" s="125">
        <v>802</v>
      </c>
      <c r="B1136" s="176" t="s">
        <v>204</v>
      </c>
      <c r="C1136" s="106">
        <v>1</v>
      </c>
      <c r="D1136" s="93"/>
      <c r="E1136" s="95">
        <v>18</v>
      </c>
      <c r="F1136" s="95"/>
    </row>
    <row r="1137" spans="1:6" ht="18" x14ac:dyDescent="0.2">
      <c r="A1137" s="125">
        <v>803</v>
      </c>
      <c r="B1137" s="176" t="s">
        <v>205</v>
      </c>
      <c r="C1137" s="106">
        <v>1</v>
      </c>
      <c r="D1137" s="93"/>
      <c r="E1137" s="95">
        <v>18</v>
      </c>
      <c r="F1137" s="95"/>
    </row>
    <row r="1138" spans="1:6" ht="18" x14ac:dyDescent="0.2">
      <c r="A1138" s="125">
        <v>804</v>
      </c>
      <c r="B1138" s="176" t="s">
        <v>206</v>
      </c>
      <c r="C1138" s="106">
        <v>1</v>
      </c>
      <c r="D1138" s="93"/>
      <c r="E1138" s="95">
        <v>72</v>
      </c>
      <c r="F1138" s="95"/>
    </row>
    <row r="1139" spans="1:6" ht="18" x14ac:dyDescent="0.2">
      <c r="A1139" s="125">
        <v>805</v>
      </c>
      <c r="B1139" s="176" t="s">
        <v>207</v>
      </c>
      <c r="C1139" s="106">
        <v>1</v>
      </c>
      <c r="D1139" s="93"/>
      <c r="E1139" s="95">
        <v>72</v>
      </c>
      <c r="F1139" s="95"/>
    </row>
    <row r="1140" spans="1:6" ht="18" x14ac:dyDescent="0.2">
      <c r="A1140" s="125">
        <v>806</v>
      </c>
      <c r="B1140" s="176" t="s">
        <v>208</v>
      </c>
      <c r="C1140" s="106">
        <v>1</v>
      </c>
      <c r="D1140" s="93"/>
      <c r="E1140" s="95">
        <v>18</v>
      </c>
      <c r="F1140" s="95"/>
    </row>
    <row r="1141" spans="1:6" ht="18" x14ac:dyDescent="0.2">
      <c r="A1141" s="125">
        <v>807</v>
      </c>
      <c r="B1141" s="176" t="s">
        <v>224</v>
      </c>
      <c r="C1141" s="106">
        <v>1</v>
      </c>
      <c r="D1141" s="93"/>
      <c r="E1141" s="95">
        <v>18</v>
      </c>
      <c r="F1141" s="95"/>
    </row>
    <row r="1142" spans="1:6" ht="18" x14ac:dyDescent="0.2">
      <c r="A1142" s="125">
        <v>808</v>
      </c>
      <c r="B1142" s="176" t="s">
        <v>225</v>
      </c>
      <c r="C1142" s="106">
        <v>1</v>
      </c>
      <c r="D1142" s="93"/>
      <c r="E1142" s="95">
        <v>18</v>
      </c>
      <c r="F1142" s="95"/>
    </row>
    <row r="1143" spans="1:6" ht="18" x14ac:dyDescent="0.2">
      <c r="A1143" s="125">
        <v>809</v>
      </c>
      <c r="B1143" s="176" t="s">
        <v>226</v>
      </c>
      <c r="C1143" s="106">
        <v>1</v>
      </c>
      <c r="D1143" s="93"/>
      <c r="E1143" s="95">
        <v>24</v>
      </c>
      <c r="F1143" s="95"/>
    </row>
    <row r="1144" spans="1:6" ht="18" x14ac:dyDescent="0.2">
      <c r="A1144" s="125">
        <v>810</v>
      </c>
      <c r="B1144" s="176" t="s">
        <v>227</v>
      </c>
      <c r="C1144" s="106">
        <v>1</v>
      </c>
      <c r="D1144" s="93"/>
      <c r="E1144" s="95">
        <v>24</v>
      </c>
      <c r="F1144" s="95"/>
    </row>
    <row r="1145" spans="1:6" ht="18" x14ac:dyDescent="0.2">
      <c r="A1145" s="125">
        <v>811</v>
      </c>
      <c r="B1145" s="176" t="s">
        <v>249</v>
      </c>
      <c r="C1145" s="106">
        <v>1</v>
      </c>
      <c r="D1145" s="93"/>
      <c r="E1145" s="95">
        <v>450</v>
      </c>
      <c r="F1145" s="95"/>
    </row>
    <row r="1146" spans="1:6" ht="36" x14ac:dyDescent="0.2">
      <c r="A1146" s="125">
        <v>812</v>
      </c>
      <c r="B1146" s="176" t="s">
        <v>250</v>
      </c>
      <c r="C1146" s="106">
        <v>1</v>
      </c>
      <c r="D1146" s="93"/>
      <c r="E1146" s="95">
        <v>18</v>
      </c>
      <c r="F1146" s="95"/>
    </row>
    <row r="1147" spans="1:6" ht="18" x14ac:dyDescent="0.2">
      <c r="A1147" s="125">
        <v>813</v>
      </c>
      <c r="B1147" s="176" t="s">
        <v>228</v>
      </c>
      <c r="C1147" s="106">
        <v>1</v>
      </c>
      <c r="D1147" s="93"/>
      <c r="E1147" s="95">
        <v>72</v>
      </c>
      <c r="F1147" s="95"/>
    </row>
    <row r="1148" spans="1:6" ht="18" x14ac:dyDescent="0.2">
      <c r="A1148" s="125">
        <v>814</v>
      </c>
      <c r="B1148" s="176" t="s">
        <v>239</v>
      </c>
      <c r="C1148" s="106">
        <v>1</v>
      </c>
      <c r="D1148" s="93"/>
      <c r="E1148" s="95">
        <v>24</v>
      </c>
      <c r="F1148" s="95"/>
    </row>
    <row r="1149" spans="1:6" ht="18" x14ac:dyDescent="0.2">
      <c r="A1149" s="125">
        <v>815</v>
      </c>
      <c r="B1149" s="176" t="s">
        <v>240</v>
      </c>
      <c r="C1149" s="106">
        <v>1</v>
      </c>
      <c r="D1149" s="93"/>
      <c r="E1149" s="95">
        <v>24</v>
      </c>
      <c r="F1149" s="95"/>
    </row>
    <row r="1150" spans="1:6" ht="18" x14ac:dyDescent="0.2">
      <c r="A1150" s="125">
        <v>816</v>
      </c>
      <c r="B1150" s="176" t="s">
        <v>242</v>
      </c>
      <c r="C1150" s="106">
        <v>1</v>
      </c>
      <c r="D1150" s="93"/>
      <c r="E1150" s="95">
        <v>12</v>
      </c>
      <c r="F1150" s="95"/>
    </row>
    <row r="1151" spans="1:6" ht="18" x14ac:dyDescent="0.2">
      <c r="A1151" s="148" t="s">
        <v>10</v>
      </c>
      <c r="B1151" s="149"/>
      <c r="C1151" s="149"/>
      <c r="D1151" s="149"/>
      <c r="E1151" s="150"/>
      <c r="F1151" s="89"/>
    </row>
    <row r="1152" spans="1:6" ht="18" x14ac:dyDescent="0.2">
      <c r="A1152" s="154" t="s">
        <v>386</v>
      </c>
      <c r="B1152" s="155"/>
      <c r="C1152" s="155"/>
      <c r="D1152" s="155"/>
      <c r="E1152" s="155"/>
      <c r="F1152" s="156"/>
    </row>
    <row r="1153" spans="1:6" ht="36" x14ac:dyDescent="0.2">
      <c r="A1153" s="125">
        <v>817</v>
      </c>
      <c r="B1153" s="177" t="s">
        <v>93</v>
      </c>
      <c r="C1153" s="106">
        <v>1</v>
      </c>
      <c r="D1153" s="101"/>
      <c r="E1153" s="107">
        <v>144</v>
      </c>
      <c r="F1153" s="95"/>
    </row>
    <row r="1154" spans="1:6" ht="18" x14ac:dyDescent="0.2">
      <c r="A1154" s="125">
        <v>818</v>
      </c>
      <c r="B1154" s="177" t="s">
        <v>79</v>
      </c>
      <c r="C1154" s="106">
        <v>1</v>
      </c>
      <c r="D1154" s="101"/>
      <c r="E1154" s="107">
        <v>144</v>
      </c>
      <c r="F1154" s="95"/>
    </row>
    <row r="1155" spans="1:6" ht="36" x14ac:dyDescent="0.2">
      <c r="A1155" s="125">
        <v>819</v>
      </c>
      <c r="B1155" s="178" t="s">
        <v>92</v>
      </c>
      <c r="C1155" s="106">
        <v>1</v>
      </c>
      <c r="D1155" s="101"/>
      <c r="E1155" s="107">
        <v>144</v>
      </c>
      <c r="F1155" s="95"/>
    </row>
    <row r="1156" spans="1:6" ht="18" x14ac:dyDescent="0.2">
      <c r="A1156" s="125">
        <v>820</v>
      </c>
      <c r="B1156" s="178" t="s">
        <v>94</v>
      </c>
      <c r="C1156" s="106">
        <v>1</v>
      </c>
      <c r="D1156" s="101"/>
      <c r="E1156" s="107">
        <v>144</v>
      </c>
      <c r="F1156" s="95"/>
    </row>
    <row r="1157" spans="1:6" ht="18" x14ac:dyDescent="0.2">
      <c r="A1157" s="125">
        <v>821</v>
      </c>
      <c r="B1157" s="178" t="s">
        <v>95</v>
      </c>
      <c r="C1157" s="106">
        <v>1</v>
      </c>
      <c r="D1157" s="101"/>
      <c r="E1157" s="107">
        <v>24</v>
      </c>
      <c r="F1157" s="95"/>
    </row>
    <row r="1158" spans="1:6" ht="18" x14ac:dyDescent="0.2">
      <c r="A1158" s="125">
        <v>822</v>
      </c>
      <c r="B1158" s="178" t="s">
        <v>80</v>
      </c>
      <c r="C1158" s="106">
        <v>1</v>
      </c>
      <c r="D1158" s="101"/>
      <c r="E1158" s="107">
        <v>72</v>
      </c>
      <c r="F1158" s="95"/>
    </row>
    <row r="1159" spans="1:6" ht="18" x14ac:dyDescent="0.2">
      <c r="A1159" s="125">
        <v>823</v>
      </c>
      <c r="B1159" s="178" t="s">
        <v>81</v>
      </c>
      <c r="C1159" s="106">
        <v>1</v>
      </c>
      <c r="D1159" s="101"/>
      <c r="E1159" s="107">
        <v>72</v>
      </c>
      <c r="F1159" s="95"/>
    </row>
    <row r="1160" spans="1:6" ht="36" x14ac:dyDescent="0.2">
      <c r="A1160" s="125">
        <v>824</v>
      </c>
      <c r="B1160" s="178" t="s">
        <v>83</v>
      </c>
      <c r="C1160" s="106">
        <v>1</v>
      </c>
      <c r="D1160" s="103"/>
      <c r="E1160" s="107">
        <v>12</v>
      </c>
      <c r="F1160" s="95"/>
    </row>
    <row r="1161" spans="1:6" ht="18" x14ac:dyDescent="0.2">
      <c r="A1161" s="125">
        <v>825</v>
      </c>
      <c r="B1161" s="178" t="s">
        <v>84</v>
      </c>
      <c r="C1161" s="106">
        <v>1</v>
      </c>
      <c r="D1161" s="103"/>
      <c r="E1161" s="107">
        <v>12</v>
      </c>
      <c r="F1161" s="95"/>
    </row>
    <row r="1162" spans="1:6" ht="18" x14ac:dyDescent="0.2">
      <c r="A1162" s="125">
        <v>826</v>
      </c>
      <c r="B1162" s="178" t="s">
        <v>86</v>
      </c>
      <c r="C1162" s="106">
        <v>1</v>
      </c>
      <c r="D1162" s="103"/>
      <c r="E1162" s="107">
        <v>6</v>
      </c>
      <c r="F1162" s="95"/>
    </row>
    <row r="1163" spans="1:6" ht="36" x14ac:dyDescent="0.2">
      <c r="A1163" s="125">
        <v>827</v>
      </c>
      <c r="B1163" s="178" t="s">
        <v>87</v>
      </c>
      <c r="C1163" s="106">
        <v>1</v>
      </c>
      <c r="D1163" s="103"/>
      <c r="E1163" s="107">
        <v>12</v>
      </c>
      <c r="F1163" s="95"/>
    </row>
    <row r="1164" spans="1:6" ht="18" x14ac:dyDescent="0.2">
      <c r="A1164" s="125">
        <v>828</v>
      </c>
      <c r="B1164" s="178" t="s">
        <v>91</v>
      </c>
      <c r="C1164" s="106">
        <v>1</v>
      </c>
      <c r="D1164" s="103"/>
      <c r="E1164" s="107">
        <v>144</v>
      </c>
      <c r="F1164" s="95"/>
    </row>
    <row r="1165" spans="1:6" ht="36" x14ac:dyDescent="0.2">
      <c r="A1165" s="125">
        <v>829</v>
      </c>
      <c r="B1165" s="178" t="s">
        <v>138</v>
      </c>
      <c r="C1165" s="106">
        <v>1</v>
      </c>
      <c r="D1165" s="103"/>
      <c r="E1165" s="107">
        <v>24</v>
      </c>
      <c r="F1165" s="95"/>
    </row>
    <row r="1166" spans="1:6" ht="36" x14ac:dyDescent="0.2">
      <c r="A1166" s="125">
        <v>830</v>
      </c>
      <c r="B1166" s="178" t="s">
        <v>139</v>
      </c>
      <c r="C1166" s="106">
        <v>1</v>
      </c>
      <c r="D1166" s="103"/>
      <c r="E1166" s="107">
        <v>24</v>
      </c>
      <c r="F1166" s="95"/>
    </row>
    <row r="1167" spans="1:6" ht="18" x14ac:dyDescent="0.2">
      <c r="A1167" s="125">
        <v>831</v>
      </c>
      <c r="B1167" s="178" t="s">
        <v>140</v>
      </c>
      <c r="C1167" s="106">
        <v>1</v>
      </c>
      <c r="D1167" s="103"/>
      <c r="E1167" s="107">
        <v>24</v>
      </c>
      <c r="F1167" s="95"/>
    </row>
    <row r="1168" spans="1:6" ht="18" x14ac:dyDescent="0.2">
      <c r="A1168" s="125">
        <v>832</v>
      </c>
      <c r="B1168" s="178" t="s">
        <v>141</v>
      </c>
      <c r="C1168" s="106">
        <v>1</v>
      </c>
      <c r="D1168" s="103"/>
      <c r="E1168" s="107">
        <v>12</v>
      </c>
      <c r="F1168" s="95"/>
    </row>
    <row r="1169" spans="1:6" ht="36" x14ac:dyDescent="0.2">
      <c r="A1169" s="125">
        <v>833</v>
      </c>
      <c r="B1169" s="178" t="s">
        <v>142</v>
      </c>
      <c r="C1169" s="106">
        <v>1</v>
      </c>
      <c r="D1169" s="103"/>
      <c r="E1169" s="107">
        <v>12</v>
      </c>
      <c r="F1169" s="95"/>
    </row>
    <row r="1170" spans="1:6" ht="18" x14ac:dyDescent="0.2">
      <c r="A1170" s="125">
        <v>834</v>
      </c>
      <c r="B1170" s="178" t="s">
        <v>143</v>
      </c>
      <c r="C1170" s="106">
        <v>1</v>
      </c>
      <c r="D1170" s="103"/>
      <c r="E1170" s="107">
        <v>36</v>
      </c>
      <c r="F1170" s="95"/>
    </row>
    <row r="1171" spans="1:6" ht="18" x14ac:dyDescent="0.2">
      <c r="A1171" s="125">
        <v>835</v>
      </c>
      <c r="B1171" s="178" t="s">
        <v>144</v>
      </c>
      <c r="C1171" s="106">
        <v>1</v>
      </c>
      <c r="D1171" s="103"/>
      <c r="E1171" s="107">
        <v>100</v>
      </c>
      <c r="F1171" s="95"/>
    </row>
    <row r="1172" spans="1:6" ht="18" x14ac:dyDescent="0.2">
      <c r="A1172" s="125">
        <v>836</v>
      </c>
      <c r="B1172" s="178" t="s">
        <v>145</v>
      </c>
      <c r="C1172" s="106">
        <v>1</v>
      </c>
      <c r="D1172" s="103"/>
      <c r="E1172" s="107">
        <v>100</v>
      </c>
      <c r="F1172" s="95"/>
    </row>
    <row r="1173" spans="1:6" ht="18" x14ac:dyDescent="0.2">
      <c r="A1173" s="125">
        <v>837</v>
      </c>
      <c r="B1173" s="178" t="s">
        <v>82</v>
      </c>
      <c r="C1173" s="106">
        <v>1</v>
      </c>
      <c r="D1173" s="103"/>
      <c r="E1173" s="107">
        <v>24</v>
      </c>
      <c r="F1173" s="95"/>
    </row>
    <row r="1174" spans="1:6" ht="72" x14ac:dyDescent="0.2">
      <c r="A1174" s="125">
        <v>838</v>
      </c>
      <c r="B1174" s="178" t="s">
        <v>146</v>
      </c>
      <c r="C1174" s="106">
        <v>1</v>
      </c>
      <c r="D1174" s="103"/>
      <c r="E1174" s="107">
        <v>12</v>
      </c>
      <c r="F1174" s="95"/>
    </row>
    <row r="1175" spans="1:6" ht="36" x14ac:dyDescent="0.2">
      <c r="A1175" s="125">
        <v>839</v>
      </c>
      <c r="B1175" s="178" t="s">
        <v>147</v>
      </c>
      <c r="C1175" s="106">
        <v>1</v>
      </c>
      <c r="D1175" s="103"/>
      <c r="E1175" s="107">
        <v>12</v>
      </c>
      <c r="F1175" s="95"/>
    </row>
    <row r="1176" spans="1:6" ht="36" x14ac:dyDescent="0.2">
      <c r="A1176" s="125">
        <v>840</v>
      </c>
      <c r="B1176" s="178" t="s">
        <v>148</v>
      </c>
      <c r="C1176" s="106">
        <v>1</v>
      </c>
      <c r="D1176" s="103"/>
      <c r="E1176" s="107">
        <v>12</v>
      </c>
      <c r="F1176" s="95"/>
    </row>
    <row r="1177" spans="1:6" ht="36" x14ac:dyDescent="0.2">
      <c r="A1177" s="125">
        <v>841</v>
      </c>
      <c r="B1177" s="179" t="s">
        <v>21</v>
      </c>
      <c r="C1177" s="109">
        <v>1</v>
      </c>
      <c r="D1177" s="101"/>
      <c r="E1177" s="110">
        <v>12</v>
      </c>
      <c r="F1177" s="95"/>
    </row>
    <row r="1178" spans="1:6" ht="36" x14ac:dyDescent="0.2">
      <c r="A1178" s="125">
        <v>842</v>
      </c>
      <c r="B1178" s="179" t="s">
        <v>22</v>
      </c>
      <c r="C1178" s="109">
        <v>1</v>
      </c>
      <c r="D1178" s="101"/>
      <c r="E1178" s="110">
        <v>12</v>
      </c>
      <c r="F1178" s="95"/>
    </row>
    <row r="1179" spans="1:6" ht="18" x14ac:dyDescent="0.2">
      <c r="A1179" s="125">
        <v>843</v>
      </c>
      <c r="B1179" s="179" t="s">
        <v>23</v>
      </c>
      <c r="C1179" s="109">
        <v>1</v>
      </c>
      <c r="D1179" s="101"/>
      <c r="E1179" s="110">
        <v>12</v>
      </c>
      <c r="F1179" s="95"/>
    </row>
    <row r="1180" spans="1:6" ht="36" x14ac:dyDescent="0.2">
      <c r="A1180" s="125">
        <v>844</v>
      </c>
      <c r="B1180" s="179" t="s">
        <v>24</v>
      </c>
      <c r="C1180" s="109">
        <v>1</v>
      </c>
      <c r="D1180" s="101"/>
      <c r="E1180" s="110">
        <v>6</v>
      </c>
      <c r="F1180" s="95"/>
    </row>
    <row r="1181" spans="1:6" ht="36" x14ac:dyDescent="0.2">
      <c r="A1181" s="125">
        <v>845</v>
      </c>
      <c r="B1181" s="179" t="s">
        <v>25</v>
      </c>
      <c r="C1181" s="109">
        <v>1</v>
      </c>
      <c r="D1181" s="101"/>
      <c r="E1181" s="110">
        <v>12</v>
      </c>
      <c r="F1181" s="95"/>
    </row>
    <row r="1182" spans="1:6" ht="18" x14ac:dyDescent="0.2">
      <c r="A1182" s="125">
        <v>846</v>
      </c>
      <c r="B1182" s="179" t="s">
        <v>26</v>
      </c>
      <c r="C1182" s="109">
        <v>1</v>
      </c>
      <c r="D1182" s="101"/>
      <c r="E1182" s="110">
        <v>12</v>
      </c>
      <c r="F1182" s="95"/>
    </row>
    <row r="1183" spans="1:6" ht="18" x14ac:dyDescent="0.2">
      <c r="A1183" s="125">
        <v>847</v>
      </c>
      <c r="B1183" s="179" t="s">
        <v>27</v>
      </c>
      <c r="C1183" s="109">
        <v>1</v>
      </c>
      <c r="D1183" s="101"/>
      <c r="E1183" s="110">
        <v>12</v>
      </c>
      <c r="F1183" s="95"/>
    </row>
    <row r="1184" spans="1:6" ht="36" x14ac:dyDescent="0.2">
      <c r="A1184" s="125">
        <v>848</v>
      </c>
      <c r="B1184" s="179" t="s">
        <v>29</v>
      </c>
      <c r="C1184" s="109">
        <v>1</v>
      </c>
      <c r="D1184" s="101"/>
      <c r="E1184" s="110">
        <v>6</v>
      </c>
      <c r="F1184" s="95"/>
    </row>
    <row r="1185" spans="1:6" ht="18" x14ac:dyDescent="0.2">
      <c r="A1185" s="125">
        <v>849</v>
      </c>
      <c r="B1185" s="179" t="s">
        <v>30</v>
      </c>
      <c r="C1185" s="109">
        <v>1</v>
      </c>
      <c r="D1185" s="101"/>
      <c r="E1185" s="110">
        <v>24</v>
      </c>
      <c r="F1185" s="95"/>
    </row>
    <row r="1186" spans="1:6" ht="18" x14ac:dyDescent="0.2">
      <c r="A1186" s="125">
        <v>850</v>
      </c>
      <c r="B1186" s="179" t="s">
        <v>31</v>
      </c>
      <c r="C1186" s="109">
        <v>1</v>
      </c>
      <c r="D1186" s="101"/>
      <c r="E1186" s="110">
        <v>24</v>
      </c>
      <c r="F1186" s="95"/>
    </row>
    <row r="1187" spans="1:6" ht="18" x14ac:dyDescent="0.2">
      <c r="A1187" s="125">
        <v>851</v>
      </c>
      <c r="B1187" s="179" t="s">
        <v>32</v>
      </c>
      <c r="C1187" s="109">
        <v>1</v>
      </c>
      <c r="D1187" s="101"/>
      <c r="E1187" s="110">
        <v>12</v>
      </c>
      <c r="F1187" s="95"/>
    </row>
    <row r="1188" spans="1:6" ht="18" x14ac:dyDescent="0.2">
      <c r="A1188" s="125">
        <v>852</v>
      </c>
      <c r="B1188" s="179" t="s">
        <v>33</v>
      </c>
      <c r="C1188" s="109">
        <v>1</v>
      </c>
      <c r="D1188" s="101"/>
      <c r="E1188" s="110">
        <v>12</v>
      </c>
      <c r="F1188" s="95"/>
    </row>
    <row r="1189" spans="1:6" ht="18" x14ac:dyDescent="0.2">
      <c r="A1189" s="125">
        <v>853</v>
      </c>
      <c r="B1189" s="179" t="s">
        <v>34</v>
      </c>
      <c r="C1189" s="109">
        <v>1</v>
      </c>
      <c r="D1189" s="101"/>
      <c r="E1189" s="110">
        <v>12</v>
      </c>
      <c r="F1189" s="95"/>
    </row>
    <row r="1190" spans="1:6" ht="36" x14ac:dyDescent="0.2">
      <c r="A1190" s="125">
        <v>854</v>
      </c>
      <c r="B1190" s="179" t="s">
        <v>35</v>
      </c>
      <c r="C1190" s="109">
        <v>1</v>
      </c>
      <c r="D1190" s="101"/>
      <c r="E1190" s="110">
        <v>12</v>
      </c>
      <c r="F1190" s="95"/>
    </row>
    <row r="1191" spans="1:6" ht="18" x14ac:dyDescent="0.2">
      <c r="A1191" s="125">
        <v>855</v>
      </c>
      <c r="B1191" s="179" t="s">
        <v>36</v>
      </c>
      <c r="C1191" s="109">
        <v>1</v>
      </c>
      <c r="D1191" s="101"/>
      <c r="E1191" s="110">
        <v>24</v>
      </c>
      <c r="F1191" s="95"/>
    </row>
    <row r="1192" spans="1:6" ht="18" x14ac:dyDescent="0.2">
      <c r="A1192" s="125">
        <v>856</v>
      </c>
      <c r="B1192" s="179" t="s">
        <v>37</v>
      </c>
      <c r="C1192" s="109">
        <v>1</v>
      </c>
      <c r="D1192" s="101"/>
      <c r="E1192" s="110">
        <v>24</v>
      </c>
      <c r="F1192" s="95"/>
    </row>
    <row r="1193" spans="1:6" ht="18" x14ac:dyDescent="0.2">
      <c r="A1193" s="125">
        <v>857</v>
      </c>
      <c r="B1193" s="179" t="s">
        <v>38</v>
      </c>
      <c r="C1193" s="109">
        <v>1</v>
      </c>
      <c r="D1193" s="101"/>
      <c r="E1193" s="110">
        <v>6</v>
      </c>
      <c r="F1193" s="95"/>
    </row>
    <row r="1194" spans="1:6" ht="36" x14ac:dyDescent="0.2">
      <c r="A1194" s="125">
        <v>858</v>
      </c>
      <c r="B1194" s="179" t="s">
        <v>39</v>
      </c>
      <c r="C1194" s="109">
        <v>1</v>
      </c>
      <c r="D1194" s="101"/>
      <c r="E1194" s="110">
        <v>12</v>
      </c>
      <c r="F1194" s="95"/>
    </row>
    <row r="1195" spans="1:6" ht="36" x14ac:dyDescent="0.2">
      <c r="A1195" s="125">
        <v>859</v>
      </c>
      <c r="B1195" s="179" t="s">
        <v>40</v>
      </c>
      <c r="C1195" s="109">
        <v>1</v>
      </c>
      <c r="D1195" s="101"/>
      <c r="E1195" s="110">
        <v>12</v>
      </c>
      <c r="F1195" s="95"/>
    </row>
    <row r="1196" spans="1:6" ht="36" x14ac:dyDescent="0.2">
      <c r="A1196" s="125">
        <v>860</v>
      </c>
      <c r="B1196" s="179" t="s">
        <v>41</v>
      </c>
      <c r="C1196" s="109">
        <v>1</v>
      </c>
      <c r="D1196" s="101"/>
      <c r="E1196" s="110">
        <v>12</v>
      </c>
      <c r="F1196" s="95"/>
    </row>
    <row r="1197" spans="1:6" ht="36" x14ac:dyDescent="0.2">
      <c r="A1197" s="125">
        <v>861</v>
      </c>
      <c r="B1197" s="179" t="s">
        <v>42</v>
      </c>
      <c r="C1197" s="109">
        <v>1</v>
      </c>
      <c r="D1197" s="101"/>
      <c r="E1197" s="110">
        <v>12</v>
      </c>
      <c r="F1197" s="95"/>
    </row>
    <row r="1198" spans="1:6" ht="36" x14ac:dyDescent="0.2">
      <c r="A1198" s="125">
        <v>862</v>
      </c>
      <c r="B1198" s="179" t="s">
        <v>43</v>
      </c>
      <c r="C1198" s="109">
        <v>1</v>
      </c>
      <c r="D1198" s="101"/>
      <c r="E1198" s="110">
        <v>24</v>
      </c>
      <c r="F1198" s="95"/>
    </row>
    <row r="1199" spans="1:6" ht="18" x14ac:dyDescent="0.2">
      <c r="A1199" s="125">
        <v>863</v>
      </c>
      <c r="B1199" s="180" t="s">
        <v>209</v>
      </c>
      <c r="C1199" s="109">
        <v>1</v>
      </c>
      <c r="D1199" s="101"/>
      <c r="E1199" s="110">
        <v>12</v>
      </c>
      <c r="F1199" s="95"/>
    </row>
    <row r="1200" spans="1:6" ht="18" x14ac:dyDescent="0.2">
      <c r="A1200" s="125">
        <v>864</v>
      </c>
      <c r="B1200" s="180" t="s">
        <v>245</v>
      </c>
      <c r="C1200" s="109">
        <v>1</v>
      </c>
      <c r="D1200" s="101"/>
      <c r="E1200" s="110">
        <v>12</v>
      </c>
      <c r="F1200" s="95"/>
    </row>
    <row r="1201" spans="1:6" ht="18" x14ac:dyDescent="0.2">
      <c r="A1201" s="125">
        <v>865</v>
      </c>
      <c r="B1201" s="180" t="s">
        <v>210</v>
      </c>
      <c r="C1201" s="109">
        <v>1</v>
      </c>
      <c r="D1201" s="101"/>
      <c r="E1201" s="110">
        <v>12</v>
      </c>
      <c r="F1201" s="95"/>
    </row>
    <row r="1202" spans="1:6" ht="18" x14ac:dyDescent="0.2">
      <c r="A1202" s="125">
        <v>866</v>
      </c>
      <c r="B1202" s="180" t="s">
        <v>211</v>
      </c>
      <c r="C1202" s="109">
        <v>1</v>
      </c>
      <c r="D1202" s="101"/>
      <c r="E1202" s="110">
        <v>12</v>
      </c>
      <c r="F1202" s="95"/>
    </row>
    <row r="1203" spans="1:6" ht="18" x14ac:dyDescent="0.2">
      <c r="A1203" s="125">
        <v>867</v>
      </c>
      <c r="B1203" s="180" t="s">
        <v>212</v>
      </c>
      <c r="C1203" s="109">
        <v>1</v>
      </c>
      <c r="D1203" s="101"/>
      <c r="E1203" s="110">
        <v>12</v>
      </c>
      <c r="F1203" s="95"/>
    </row>
    <row r="1204" spans="1:6" ht="18" x14ac:dyDescent="0.2">
      <c r="A1204" s="125">
        <v>868</v>
      </c>
      <c r="B1204" s="180" t="s">
        <v>213</v>
      </c>
      <c r="C1204" s="109">
        <v>1</v>
      </c>
      <c r="D1204" s="101"/>
      <c r="E1204" s="110">
        <v>12</v>
      </c>
      <c r="F1204" s="95"/>
    </row>
    <row r="1205" spans="1:6" ht="18" x14ac:dyDescent="0.2">
      <c r="A1205" s="125">
        <v>869</v>
      </c>
      <c r="B1205" s="180" t="s">
        <v>214</v>
      </c>
      <c r="C1205" s="109">
        <v>1</v>
      </c>
      <c r="D1205" s="101"/>
      <c r="E1205" s="110">
        <v>24</v>
      </c>
      <c r="F1205" s="95"/>
    </row>
    <row r="1206" spans="1:6" ht="18" x14ac:dyDescent="0.2">
      <c r="A1206" s="125">
        <v>870</v>
      </c>
      <c r="B1206" s="180" t="s">
        <v>215</v>
      </c>
      <c r="C1206" s="109">
        <v>1</v>
      </c>
      <c r="D1206" s="101"/>
      <c r="E1206" s="110">
        <v>24</v>
      </c>
      <c r="F1206" s="95"/>
    </row>
    <row r="1207" spans="1:6" ht="18" x14ac:dyDescent="0.2">
      <c r="A1207" s="125">
        <v>871</v>
      </c>
      <c r="B1207" s="180" t="s">
        <v>216</v>
      </c>
      <c r="C1207" s="109">
        <v>1</v>
      </c>
      <c r="D1207" s="101"/>
      <c r="E1207" s="110">
        <v>12</v>
      </c>
      <c r="F1207" s="95"/>
    </row>
    <row r="1208" spans="1:6" ht="18" x14ac:dyDescent="0.2">
      <c r="A1208" s="125">
        <v>872</v>
      </c>
      <c r="B1208" s="180" t="s">
        <v>217</v>
      </c>
      <c r="C1208" s="109">
        <v>1</v>
      </c>
      <c r="D1208" s="101"/>
      <c r="E1208" s="110">
        <v>12</v>
      </c>
      <c r="F1208" s="95"/>
    </row>
    <row r="1209" spans="1:6" ht="18" x14ac:dyDescent="0.2">
      <c r="A1209" s="125">
        <v>873</v>
      </c>
      <c r="B1209" s="180" t="s">
        <v>218</v>
      </c>
      <c r="C1209" s="109">
        <v>1</v>
      </c>
      <c r="D1209" s="101"/>
      <c r="E1209" s="110">
        <v>6</v>
      </c>
      <c r="F1209" s="95"/>
    </row>
    <row r="1210" spans="1:6" ht="18" x14ac:dyDescent="0.2">
      <c r="A1210" s="125">
        <v>874</v>
      </c>
      <c r="B1210" s="180" t="s">
        <v>219</v>
      </c>
      <c r="C1210" s="109">
        <v>1</v>
      </c>
      <c r="D1210" s="101"/>
      <c r="E1210" s="110">
        <v>12</v>
      </c>
      <c r="F1210" s="95"/>
    </row>
    <row r="1211" spans="1:6" ht="36" x14ac:dyDescent="0.2">
      <c r="A1211" s="125">
        <v>875</v>
      </c>
      <c r="B1211" s="180" t="s">
        <v>246</v>
      </c>
      <c r="C1211" s="109">
        <v>1</v>
      </c>
      <c r="D1211" s="101"/>
      <c r="E1211" s="110">
        <v>2</v>
      </c>
      <c r="F1211" s="95"/>
    </row>
    <row r="1212" spans="1:6" ht="36" x14ac:dyDescent="0.2">
      <c r="A1212" s="125">
        <v>876</v>
      </c>
      <c r="B1212" s="180" t="s">
        <v>247</v>
      </c>
      <c r="C1212" s="109">
        <v>1</v>
      </c>
      <c r="D1212" s="101"/>
      <c r="E1212" s="110">
        <v>100</v>
      </c>
      <c r="F1212" s="95"/>
    </row>
    <row r="1213" spans="1:6" ht="36" x14ac:dyDescent="0.2">
      <c r="A1213" s="125">
        <v>877</v>
      </c>
      <c r="B1213" s="180" t="s">
        <v>221</v>
      </c>
      <c r="C1213" s="109">
        <v>1</v>
      </c>
      <c r="D1213" s="101"/>
      <c r="E1213" s="110">
        <v>24</v>
      </c>
      <c r="F1213" s="95"/>
    </row>
    <row r="1214" spans="1:6" ht="36" x14ac:dyDescent="0.2">
      <c r="A1214" s="125">
        <v>878</v>
      </c>
      <c r="B1214" s="180" t="s">
        <v>248</v>
      </c>
      <c r="C1214" s="109">
        <v>1</v>
      </c>
      <c r="D1214" s="101"/>
      <c r="E1214" s="110">
        <v>100</v>
      </c>
      <c r="F1214" s="95"/>
    </row>
    <row r="1215" spans="1:6" ht="36" x14ac:dyDescent="0.2">
      <c r="A1215" s="125">
        <v>879</v>
      </c>
      <c r="B1215" s="180" t="s">
        <v>222</v>
      </c>
      <c r="C1215" s="109">
        <v>1</v>
      </c>
      <c r="D1215" s="101"/>
      <c r="E1215" s="110">
        <v>6</v>
      </c>
      <c r="F1215" s="95"/>
    </row>
    <row r="1216" spans="1:6" ht="18" x14ac:dyDescent="0.2">
      <c r="A1216" s="125">
        <v>880</v>
      </c>
      <c r="B1216" s="180" t="s">
        <v>223</v>
      </c>
      <c r="C1216" s="109">
        <v>1</v>
      </c>
      <c r="D1216" s="101"/>
      <c r="E1216" s="110">
        <v>6</v>
      </c>
      <c r="F1216" s="95"/>
    </row>
    <row r="1217" spans="1:6" ht="18" x14ac:dyDescent="0.2">
      <c r="A1217" s="148" t="s">
        <v>10</v>
      </c>
      <c r="B1217" s="149"/>
      <c r="C1217" s="149"/>
      <c r="D1217" s="149"/>
      <c r="E1217" s="150"/>
      <c r="F1217" s="89"/>
    </row>
    <row r="1218" spans="1:6" ht="18" x14ac:dyDescent="0.2">
      <c r="A1218" s="154" t="s">
        <v>738</v>
      </c>
      <c r="B1218" s="155"/>
      <c r="C1218" s="155"/>
      <c r="D1218" s="155"/>
      <c r="E1218" s="155"/>
      <c r="F1218" s="156"/>
    </row>
    <row r="1219" spans="1:6" ht="72" x14ac:dyDescent="0.2">
      <c r="A1219" s="125">
        <v>881</v>
      </c>
      <c r="B1219" s="181" t="s">
        <v>840</v>
      </c>
      <c r="C1219" s="109" t="s">
        <v>1</v>
      </c>
      <c r="D1219" s="101"/>
      <c r="E1219" s="110">
        <v>1</v>
      </c>
      <c r="F1219" s="95"/>
    </row>
    <row r="1220" spans="1:6" ht="54" x14ac:dyDescent="0.2">
      <c r="A1220" s="125">
        <v>882</v>
      </c>
      <c r="B1220" s="181" t="s">
        <v>841</v>
      </c>
      <c r="C1220" s="109" t="s">
        <v>1</v>
      </c>
      <c r="D1220" s="101"/>
      <c r="E1220" s="110">
        <v>1</v>
      </c>
      <c r="F1220" s="95"/>
    </row>
    <row r="1221" spans="1:6" ht="54" x14ac:dyDescent="0.2">
      <c r="A1221" s="125">
        <v>883</v>
      </c>
      <c r="B1221" s="181" t="s">
        <v>842</v>
      </c>
      <c r="C1221" s="109" t="s">
        <v>1</v>
      </c>
      <c r="D1221" s="101"/>
      <c r="E1221" s="110">
        <v>1</v>
      </c>
      <c r="F1221" s="95"/>
    </row>
    <row r="1222" spans="1:6" ht="90" x14ac:dyDescent="0.2">
      <c r="A1222" s="125">
        <v>884</v>
      </c>
      <c r="B1222" s="181" t="s">
        <v>843</v>
      </c>
      <c r="C1222" s="109" t="s">
        <v>1</v>
      </c>
      <c r="D1222" s="101"/>
      <c r="E1222" s="110">
        <v>1</v>
      </c>
      <c r="F1222" s="95"/>
    </row>
    <row r="1223" spans="1:6" ht="54" x14ac:dyDescent="0.2">
      <c r="A1223" s="125">
        <v>885</v>
      </c>
      <c r="B1223" s="181" t="s">
        <v>844</v>
      </c>
      <c r="C1223" s="109" t="s">
        <v>1</v>
      </c>
      <c r="D1223" s="101"/>
      <c r="E1223" s="110">
        <v>1</v>
      </c>
      <c r="F1223" s="95"/>
    </row>
    <row r="1224" spans="1:6" ht="54" x14ac:dyDescent="0.2">
      <c r="A1224" s="125">
        <v>886</v>
      </c>
      <c r="B1224" s="181" t="s">
        <v>845</v>
      </c>
      <c r="C1224" s="109" t="s">
        <v>1</v>
      </c>
      <c r="D1224" s="101"/>
      <c r="E1224" s="110">
        <v>1</v>
      </c>
      <c r="F1224" s="95"/>
    </row>
    <row r="1225" spans="1:6" ht="18" x14ac:dyDescent="0.2">
      <c r="A1225" s="148" t="s">
        <v>10</v>
      </c>
      <c r="B1225" s="149"/>
      <c r="C1225" s="149"/>
      <c r="D1225" s="149"/>
      <c r="E1225" s="150"/>
      <c r="F1225" s="89"/>
    </row>
    <row r="1226" spans="1:6" ht="18" x14ac:dyDescent="0.2">
      <c r="A1226" s="154" t="s">
        <v>739</v>
      </c>
      <c r="B1226" s="155"/>
      <c r="C1226" s="155"/>
      <c r="D1226" s="155"/>
      <c r="E1226" s="155"/>
      <c r="F1226" s="156"/>
    </row>
    <row r="1227" spans="1:6" ht="18" x14ac:dyDescent="0.2">
      <c r="A1227" s="125">
        <v>887</v>
      </c>
      <c r="B1227" s="182" t="s">
        <v>268</v>
      </c>
      <c r="C1227" s="122">
        <v>1</v>
      </c>
      <c r="D1227" s="101"/>
      <c r="E1227" s="122">
        <v>1</v>
      </c>
      <c r="F1227" s="95"/>
    </row>
    <row r="1228" spans="1:6" ht="18" x14ac:dyDescent="0.2">
      <c r="A1228" s="125">
        <v>888</v>
      </c>
      <c r="B1228" s="182" t="s">
        <v>269</v>
      </c>
      <c r="C1228" s="122">
        <v>1</v>
      </c>
      <c r="D1228" s="101"/>
      <c r="E1228" s="122">
        <v>1</v>
      </c>
      <c r="F1228" s="95"/>
    </row>
    <row r="1229" spans="1:6" ht="18" x14ac:dyDescent="0.2">
      <c r="A1229" s="125">
        <v>889</v>
      </c>
      <c r="B1229" s="182" t="s">
        <v>270</v>
      </c>
      <c r="C1229" s="122">
        <v>1</v>
      </c>
      <c r="D1229" s="101"/>
      <c r="E1229" s="122">
        <v>1</v>
      </c>
      <c r="F1229" s="95"/>
    </row>
    <row r="1230" spans="1:6" ht="18" x14ac:dyDescent="0.2">
      <c r="A1230" s="125">
        <v>890</v>
      </c>
      <c r="B1230" s="182" t="s">
        <v>271</v>
      </c>
      <c r="C1230" s="122">
        <v>1</v>
      </c>
      <c r="D1230" s="101"/>
      <c r="E1230" s="122">
        <v>2</v>
      </c>
      <c r="F1230" s="95"/>
    </row>
    <row r="1231" spans="1:6" ht="18" x14ac:dyDescent="0.2">
      <c r="A1231" s="125">
        <v>891</v>
      </c>
      <c r="B1231" s="182" t="s">
        <v>272</v>
      </c>
      <c r="C1231" s="122">
        <v>1</v>
      </c>
      <c r="D1231" s="101"/>
      <c r="E1231" s="122">
        <v>3</v>
      </c>
      <c r="F1231" s="95"/>
    </row>
    <row r="1232" spans="1:6" ht="18" x14ac:dyDescent="0.2">
      <c r="A1232" s="125">
        <v>892</v>
      </c>
      <c r="B1232" s="182" t="s">
        <v>273</v>
      </c>
      <c r="C1232" s="122">
        <v>1</v>
      </c>
      <c r="D1232" s="101"/>
      <c r="E1232" s="122">
        <v>3</v>
      </c>
      <c r="F1232" s="95"/>
    </row>
    <row r="1233" spans="1:6" ht="18" x14ac:dyDescent="0.2">
      <c r="A1233" s="125">
        <v>893</v>
      </c>
      <c r="B1233" s="183" t="s">
        <v>274</v>
      </c>
      <c r="C1233" s="122">
        <v>1</v>
      </c>
      <c r="D1233" s="101"/>
      <c r="E1233" s="122">
        <v>1</v>
      </c>
      <c r="F1233" s="95"/>
    </row>
    <row r="1234" spans="1:6" ht="18" x14ac:dyDescent="0.2">
      <c r="A1234" s="125">
        <v>894</v>
      </c>
      <c r="B1234" s="182" t="s">
        <v>277</v>
      </c>
      <c r="C1234" s="122">
        <v>1</v>
      </c>
      <c r="D1234" s="101"/>
      <c r="E1234" s="122">
        <v>3</v>
      </c>
      <c r="F1234" s="95"/>
    </row>
    <row r="1235" spans="1:6" ht="18" x14ac:dyDescent="0.2">
      <c r="A1235" s="125">
        <v>895</v>
      </c>
      <c r="B1235" s="182" t="s">
        <v>276</v>
      </c>
      <c r="C1235" s="122">
        <v>1</v>
      </c>
      <c r="D1235" s="101"/>
      <c r="E1235" s="122">
        <v>2</v>
      </c>
      <c r="F1235" s="95"/>
    </row>
    <row r="1236" spans="1:6" ht="18" x14ac:dyDescent="0.2">
      <c r="A1236" s="125">
        <v>896</v>
      </c>
      <c r="B1236" s="182" t="s">
        <v>275</v>
      </c>
      <c r="C1236" s="122">
        <v>1</v>
      </c>
      <c r="D1236" s="101"/>
      <c r="E1236" s="122">
        <v>2</v>
      </c>
      <c r="F1236" s="95"/>
    </row>
    <row r="1237" spans="1:6" ht="18" x14ac:dyDescent="0.2">
      <c r="A1237" s="148" t="s">
        <v>10</v>
      </c>
      <c r="B1237" s="149"/>
      <c r="C1237" s="149"/>
      <c r="D1237" s="149"/>
      <c r="E1237" s="150"/>
      <c r="F1237" s="89"/>
    </row>
    <row r="1238" spans="1:6" ht="18" x14ac:dyDescent="0.2">
      <c r="A1238" s="154" t="s">
        <v>740</v>
      </c>
      <c r="B1238" s="155"/>
      <c r="C1238" s="155"/>
      <c r="D1238" s="155"/>
      <c r="E1238" s="155"/>
      <c r="F1238" s="156"/>
    </row>
    <row r="1239" spans="1:6" ht="108" x14ac:dyDescent="0.2">
      <c r="A1239" s="125">
        <v>897</v>
      </c>
      <c r="B1239" s="91" t="s">
        <v>741</v>
      </c>
      <c r="C1239" s="122">
        <v>1</v>
      </c>
      <c r="D1239" s="93"/>
      <c r="E1239" s="122">
        <v>6</v>
      </c>
      <c r="F1239" s="95"/>
    </row>
    <row r="1240" spans="1:6" ht="126" x14ac:dyDescent="0.2">
      <c r="A1240" s="125">
        <v>898</v>
      </c>
      <c r="B1240" s="98" t="s">
        <v>742</v>
      </c>
      <c r="C1240" s="122">
        <v>1</v>
      </c>
      <c r="D1240" s="93"/>
      <c r="E1240" s="122">
        <v>6</v>
      </c>
      <c r="F1240" s="95"/>
    </row>
    <row r="1241" spans="1:6" ht="72" x14ac:dyDescent="0.2">
      <c r="A1241" s="125">
        <v>899</v>
      </c>
      <c r="B1241" s="91" t="s">
        <v>743</v>
      </c>
      <c r="C1241" s="122">
        <v>1</v>
      </c>
      <c r="D1241" s="93"/>
      <c r="E1241" s="122">
        <v>6</v>
      </c>
      <c r="F1241" s="95"/>
    </row>
    <row r="1242" spans="1:6" ht="54" x14ac:dyDescent="0.2">
      <c r="A1242" s="125">
        <v>900</v>
      </c>
      <c r="B1242" s="91" t="s">
        <v>744</v>
      </c>
      <c r="C1242" s="122">
        <v>1</v>
      </c>
      <c r="D1242" s="93"/>
      <c r="E1242" s="122">
        <v>6</v>
      </c>
      <c r="F1242" s="95"/>
    </row>
    <row r="1243" spans="1:6" ht="18" x14ac:dyDescent="0.2">
      <c r="A1243" s="148" t="s">
        <v>10</v>
      </c>
      <c r="B1243" s="149"/>
      <c r="C1243" s="149"/>
      <c r="D1243" s="149"/>
      <c r="E1243" s="150"/>
      <c r="F1243" s="89"/>
    </row>
    <row r="1244" spans="1:6" ht="18" customHeight="1" x14ac:dyDescent="0.2">
      <c r="A1244" s="169" t="s">
        <v>11</v>
      </c>
      <c r="B1244" s="170"/>
      <c r="C1244" s="170"/>
      <c r="D1244" s="170"/>
      <c r="E1244" s="171"/>
      <c r="F1244" s="89"/>
    </row>
    <row r="1245" spans="1:6" ht="18" customHeight="1" x14ac:dyDescent="0.2">
      <c r="A1245" s="157" t="s">
        <v>188</v>
      </c>
      <c r="B1245" s="158"/>
      <c r="C1245" s="158"/>
      <c r="D1245" s="158"/>
      <c r="E1245" s="158"/>
      <c r="F1245" s="159"/>
    </row>
    <row r="1246" spans="1:6" ht="18" customHeight="1" x14ac:dyDescent="0.2">
      <c r="A1246" s="160"/>
      <c r="B1246" s="161"/>
      <c r="C1246" s="161"/>
      <c r="D1246" s="161"/>
      <c r="E1246" s="161"/>
      <c r="F1246" s="162"/>
    </row>
    <row r="1247" spans="1:6" ht="18" customHeight="1" x14ac:dyDescent="0.2">
      <c r="A1247" s="163"/>
      <c r="B1247" s="164"/>
      <c r="C1247" s="164"/>
      <c r="D1247" s="164"/>
      <c r="E1247" s="164"/>
      <c r="F1247" s="165"/>
    </row>
    <row r="1248" spans="1:6" x14ac:dyDescent="0.2">
      <c r="A1248" s="52"/>
      <c r="B1248" s="49"/>
      <c r="C1248" s="49"/>
      <c r="D1248" s="61"/>
      <c r="E1248" s="49"/>
      <c r="F1248" s="48"/>
    </row>
    <row r="1249" spans="1:6" x14ac:dyDescent="0.2">
      <c r="A1249" s="52"/>
      <c r="B1249" s="49"/>
      <c r="C1249" s="49"/>
      <c r="D1249" s="61"/>
      <c r="E1249" s="49"/>
      <c r="F1249" s="48"/>
    </row>
    <row r="1250" spans="1:6" x14ac:dyDescent="0.2">
      <c r="A1250" s="52"/>
      <c r="B1250" s="49"/>
      <c r="C1250" s="49"/>
      <c r="D1250" s="61"/>
      <c r="E1250" s="49"/>
      <c r="F1250" s="48"/>
    </row>
    <row r="1251" spans="1:6" ht="30" customHeight="1" x14ac:dyDescent="0.2">
      <c r="A1251" s="52"/>
      <c r="B1251" s="49"/>
      <c r="C1251" s="49"/>
      <c r="D1251" s="61"/>
      <c r="E1251" s="49"/>
      <c r="F1251" s="48"/>
    </row>
    <row r="1252" spans="1:6" ht="30" x14ac:dyDescent="0.2">
      <c r="A1252" s="52"/>
      <c r="B1252" s="51" t="s">
        <v>345</v>
      </c>
      <c r="C1252" s="64"/>
      <c r="D1252" s="143" t="s">
        <v>344</v>
      </c>
      <c r="E1252" s="143"/>
      <c r="F1252" s="48"/>
    </row>
    <row r="1253" spans="1:6" x14ac:dyDescent="0.2">
      <c r="A1253" s="52"/>
      <c r="B1253" s="49"/>
      <c r="C1253" s="49"/>
      <c r="D1253" s="61"/>
      <c r="E1253" s="49"/>
      <c r="F1253" s="48"/>
    </row>
    <row r="1254" spans="1:6" x14ac:dyDescent="0.2">
      <c r="A1254" s="52"/>
      <c r="B1254" s="47"/>
      <c r="C1254" s="49"/>
      <c r="D1254" s="62"/>
      <c r="E1254" s="49"/>
      <c r="F1254" s="48"/>
    </row>
  </sheetData>
  <autoFilter ref="A68:F1247"/>
  <mergeCells count="295">
    <mergeCell ref="A1057:F1057"/>
    <mergeCell ref="A1058:F1058"/>
    <mergeCell ref="A295:F295"/>
    <mergeCell ref="A296:F296"/>
    <mergeCell ref="A299:E299"/>
    <mergeCell ref="A300:E300"/>
    <mergeCell ref="A1038:F1038"/>
    <mergeCell ref="A1041:F1041"/>
    <mergeCell ref="A1044:E1044"/>
    <mergeCell ref="A1045:E1045"/>
    <mergeCell ref="A1040:E1040"/>
    <mergeCell ref="A1046:F1046"/>
    <mergeCell ref="A1047:F1047"/>
    <mergeCell ref="A1054:E1054"/>
    <mergeCell ref="A1055:E1055"/>
    <mergeCell ref="A1026:E1026"/>
    <mergeCell ref="A1027:E1027"/>
    <mergeCell ref="A1028:F1028"/>
    <mergeCell ref="A1029:F1029"/>
    <mergeCell ref="A1032:E1032"/>
    <mergeCell ref="A1033:F1033"/>
    <mergeCell ref="A1035:E1035"/>
    <mergeCell ref="A1037:F1037"/>
    <mergeCell ref="A1009:F1009"/>
    <mergeCell ref="A1010:F1010"/>
    <mergeCell ref="A1013:E1013"/>
    <mergeCell ref="A1014:F1014"/>
    <mergeCell ref="A1016:E1016"/>
    <mergeCell ref="A1017:E1017"/>
    <mergeCell ref="A1018:F1018"/>
    <mergeCell ref="A1019:F1019"/>
    <mergeCell ref="A995:E995"/>
    <mergeCell ref="A996:E996"/>
    <mergeCell ref="A997:F997"/>
    <mergeCell ref="A998:F998"/>
    <mergeCell ref="A1004:E1004"/>
    <mergeCell ref="A1005:F1005"/>
    <mergeCell ref="A1007:E1007"/>
    <mergeCell ref="A1008:E1008"/>
    <mergeCell ref="A1036:E1036"/>
    <mergeCell ref="A962:E962"/>
    <mergeCell ref="A963:F963"/>
    <mergeCell ref="A964:F964"/>
    <mergeCell ref="A966:E966"/>
    <mergeCell ref="A967:F967"/>
    <mergeCell ref="A1238:F1238"/>
    <mergeCell ref="A1225:E1225"/>
    <mergeCell ref="A1237:E1237"/>
    <mergeCell ref="A1072:F1072"/>
    <mergeCell ref="A1108:F1108"/>
    <mergeCell ref="A1068:F1068"/>
    <mergeCell ref="A1065:E1065"/>
    <mergeCell ref="A1066:E1066"/>
    <mergeCell ref="A1056:E1056"/>
    <mergeCell ref="A970:E970"/>
    <mergeCell ref="A971:F971"/>
    <mergeCell ref="A978:E978"/>
    <mergeCell ref="A979:E979"/>
    <mergeCell ref="A980:F980"/>
    <mergeCell ref="A981:F981"/>
    <mergeCell ref="A983:E983"/>
    <mergeCell ref="A984:F984"/>
    <mergeCell ref="A991:E991"/>
    <mergeCell ref="A992:F992"/>
    <mergeCell ref="A1243:E1243"/>
    <mergeCell ref="A184:E184"/>
    <mergeCell ref="A185:E185"/>
    <mergeCell ref="A1128:F1128"/>
    <mergeCell ref="A1071:E1071"/>
    <mergeCell ref="A1107:E1107"/>
    <mergeCell ref="A1127:E1127"/>
    <mergeCell ref="A1151:E1151"/>
    <mergeCell ref="A890:F890"/>
    <mergeCell ref="A302:F302"/>
    <mergeCell ref="A305:E305"/>
    <mergeCell ref="A306:F306"/>
    <mergeCell ref="A311:E311"/>
    <mergeCell ref="A314:E314"/>
    <mergeCell ref="A706:E706"/>
    <mergeCell ref="A809:F809"/>
    <mergeCell ref="A810:F810"/>
    <mergeCell ref="A1152:F1152"/>
    <mergeCell ref="A1217:E1217"/>
    <mergeCell ref="A1218:F1218"/>
    <mergeCell ref="A1226:F1226"/>
    <mergeCell ref="A957:E957"/>
    <mergeCell ref="A958:F958"/>
    <mergeCell ref="A961:E961"/>
    <mergeCell ref="A698:F698"/>
    <mergeCell ref="A725:F725"/>
    <mergeCell ref="A748:E748"/>
    <mergeCell ref="A710:E710"/>
    <mergeCell ref="A711:F711"/>
    <mergeCell ref="A865:E865"/>
    <mergeCell ref="A866:F866"/>
    <mergeCell ref="A888:E888"/>
    <mergeCell ref="A889:E889"/>
    <mergeCell ref="A856:F856"/>
    <mergeCell ref="A777:E777"/>
    <mergeCell ref="A778:F778"/>
    <mergeCell ref="A853:E853"/>
    <mergeCell ref="A855:F855"/>
    <mergeCell ref="A854:E854"/>
    <mergeCell ref="A808:E808"/>
    <mergeCell ref="A819:E819"/>
    <mergeCell ref="A820:F820"/>
    <mergeCell ref="A830:E830"/>
    <mergeCell ref="A831:F831"/>
    <mergeCell ref="A807:E807"/>
    <mergeCell ref="A944:F944"/>
    <mergeCell ref="A946:E946"/>
    <mergeCell ref="A948:F948"/>
    <mergeCell ref="A949:F949"/>
    <mergeCell ref="A751:F751"/>
    <mergeCell ref="A764:E764"/>
    <mergeCell ref="A765:F765"/>
    <mergeCell ref="A666:E666"/>
    <mergeCell ref="A667:E667"/>
    <mergeCell ref="A668:F668"/>
    <mergeCell ref="A669:F669"/>
    <mergeCell ref="A676:E676"/>
    <mergeCell ref="A721:E721"/>
    <mergeCell ref="A722:F722"/>
    <mergeCell ref="A724:E724"/>
    <mergeCell ref="A699:F699"/>
    <mergeCell ref="A697:E697"/>
    <mergeCell ref="A677:F677"/>
    <mergeCell ref="A683:E683"/>
    <mergeCell ref="A684:F684"/>
    <mergeCell ref="A696:E696"/>
    <mergeCell ref="A632:F632"/>
    <mergeCell ref="A619:E619"/>
    <mergeCell ref="A620:F620"/>
    <mergeCell ref="A621:F621"/>
    <mergeCell ref="A635:E635"/>
    <mergeCell ref="A655:F655"/>
    <mergeCell ref="A660:E660"/>
    <mergeCell ref="A613:F613"/>
    <mergeCell ref="A618:E618"/>
    <mergeCell ref="A894:F894"/>
    <mergeCell ref="A893:E893"/>
    <mergeCell ref="A903:F903"/>
    <mergeCell ref="A926:E926"/>
    <mergeCell ref="A927:F927"/>
    <mergeCell ref="A928:F928"/>
    <mergeCell ref="A925:E925"/>
    <mergeCell ref="A930:E930"/>
    <mergeCell ref="A943:E943"/>
    <mergeCell ref="A464:F464"/>
    <mergeCell ref="A470:E470"/>
    <mergeCell ref="A471:F471"/>
    <mergeCell ref="A479:E479"/>
    <mergeCell ref="A438:F438"/>
    <mergeCell ref="A439:F439"/>
    <mergeCell ref="A606:E606"/>
    <mergeCell ref="A607:F607"/>
    <mergeCell ref="A612:E612"/>
    <mergeCell ref="A595:F595"/>
    <mergeCell ref="A599:E599"/>
    <mergeCell ref="A600:E600"/>
    <mergeCell ref="A568:E568"/>
    <mergeCell ref="A569:F569"/>
    <mergeCell ref="A584:E584"/>
    <mergeCell ref="A585:F585"/>
    <mergeCell ref="A594:E594"/>
    <mergeCell ref="A601:F601"/>
    <mergeCell ref="A602:F602"/>
    <mergeCell ref="A173:F173"/>
    <mergeCell ref="A174:F174"/>
    <mergeCell ref="A409:F409"/>
    <mergeCell ref="A423:F423"/>
    <mergeCell ref="A422:E422"/>
    <mergeCell ref="A294:E294"/>
    <mergeCell ref="A222:F222"/>
    <mergeCell ref="A234:E234"/>
    <mergeCell ref="A235:F235"/>
    <mergeCell ref="A312:F312"/>
    <mergeCell ref="A315:E315"/>
    <mergeCell ref="A316:F316"/>
    <mergeCell ref="A317:F317"/>
    <mergeCell ref="A324:E324"/>
    <mergeCell ref="A69:F69"/>
    <mergeCell ref="A70:F70"/>
    <mergeCell ref="A76:E76"/>
    <mergeCell ref="A77:E77"/>
    <mergeCell ref="A126:F126"/>
    <mergeCell ref="A127:F127"/>
    <mergeCell ref="A132:E132"/>
    <mergeCell ref="A133:F133"/>
    <mergeCell ref="A143:E143"/>
    <mergeCell ref="A125:E125"/>
    <mergeCell ref="A84:F84"/>
    <mergeCell ref="A83:E83"/>
    <mergeCell ref="A102:E102"/>
    <mergeCell ref="A103:F103"/>
    <mergeCell ref="A116:E116"/>
    <mergeCell ref="A117:F117"/>
    <mergeCell ref="A78:F78"/>
    <mergeCell ref="A79:F79"/>
    <mergeCell ref="A1245:F1247"/>
    <mergeCell ref="D1252:E1252"/>
    <mergeCell ref="A1:F3"/>
    <mergeCell ref="A4:F7"/>
    <mergeCell ref="A9:F11"/>
    <mergeCell ref="B26:C26"/>
    <mergeCell ref="B29:C29"/>
    <mergeCell ref="B13:C13"/>
    <mergeCell ref="B16:C16"/>
    <mergeCell ref="D16:F16"/>
    <mergeCell ref="D26:F26"/>
    <mergeCell ref="D29:F29"/>
    <mergeCell ref="D13:F13"/>
    <mergeCell ref="D17:F17"/>
    <mergeCell ref="D18:F18"/>
    <mergeCell ref="D19:F19"/>
    <mergeCell ref="A1244:E1244"/>
    <mergeCell ref="D20:F20"/>
    <mergeCell ref="A403:E403"/>
    <mergeCell ref="A404:F404"/>
    <mergeCell ref="A406:E406"/>
    <mergeCell ref="A407:E407"/>
    <mergeCell ref="A526:F526"/>
    <mergeCell ref="C23:F23"/>
    <mergeCell ref="A1067:F1067"/>
    <mergeCell ref="A661:F661"/>
    <mergeCell ref="A664:F664"/>
    <mergeCell ref="A663:E663"/>
    <mergeCell ref="A648:E648"/>
    <mergeCell ref="A649:F649"/>
    <mergeCell ref="A652:E652"/>
    <mergeCell ref="A653:E653"/>
    <mergeCell ref="A654:F654"/>
    <mergeCell ref="A715:E715"/>
    <mergeCell ref="A716:E716"/>
    <mergeCell ref="A717:F717"/>
    <mergeCell ref="A718:F718"/>
    <mergeCell ref="A707:F707"/>
    <mergeCell ref="A931:F931"/>
    <mergeCell ref="A902:E902"/>
    <mergeCell ref="A937:E937"/>
    <mergeCell ref="A938:F938"/>
    <mergeCell ref="A769:E769"/>
    <mergeCell ref="A770:F770"/>
    <mergeCell ref="A749:E749"/>
    <mergeCell ref="A750:F750"/>
    <mergeCell ref="A947:E947"/>
    <mergeCell ref="A891:F891"/>
    <mergeCell ref="A646:F646"/>
    <mergeCell ref="A480:F480"/>
    <mergeCell ref="A524:E524"/>
    <mergeCell ref="A525:E525"/>
    <mergeCell ref="A124:E124"/>
    <mergeCell ref="A144:F144"/>
    <mergeCell ref="A527:F527"/>
    <mergeCell ref="A186:F186"/>
    <mergeCell ref="A187:F187"/>
    <mergeCell ref="A204:E204"/>
    <mergeCell ref="A205:E205"/>
    <mergeCell ref="A206:F206"/>
    <mergeCell ref="A207:F207"/>
    <mergeCell ref="A209:E209"/>
    <mergeCell ref="A210:F210"/>
    <mergeCell ref="A221:E221"/>
    <mergeCell ref="A436:E436"/>
    <mergeCell ref="A437:E437"/>
    <mergeCell ref="A275:E275"/>
    <mergeCell ref="A276:F276"/>
    <mergeCell ref="A293:E293"/>
    <mergeCell ref="A171:E171"/>
    <mergeCell ref="A172:E172"/>
    <mergeCell ref="A301:F301"/>
    <mergeCell ref="A237:E237"/>
    <mergeCell ref="A238:E238"/>
    <mergeCell ref="A239:F239"/>
    <mergeCell ref="A240:F240"/>
    <mergeCell ref="A262:E262"/>
    <mergeCell ref="A263:F263"/>
    <mergeCell ref="A637:F637"/>
    <mergeCell ref="A638:F638"/>
    <mergeCell ref="A645:E645"/>
    <mergeCell ref="A408:F408"/>
    <mergeCell ref="A433:E433"/>
    <mergeCell ref="A434:F434"/>
    <mergeCell ref="A325:F325"/>
    <mergeCell ref="A327:E327"/>
    <mergeCell ref="A328:F328"/>
    <mergeCell ref="A332:E332"/>
    <mergeCell ref="A333:F333"/>
    <mergeCell ref="A368:E368"/>
    <mergeCell ref="A369:F369"/>
    <mergeCell ref="A636:E636"/>
    <mergeCell ref="A628:E628"/>
    <mergeCell ref="A629:F629"/>
    <mergeCell ref="A631:E631"/>
    <mergeCell ref="A463:E463"/>
  </mergeCells>
  <phoneticPr fontId="12" type="noConversion"/>
  <pageMargins left="0.45" right="0.2" top="0.5" bottom="0.5" header="0.3" footer="0.3"/>
  <pageSetup paperSize="9" scale="84" orientation="portrait" r:id="rId1"/>
  <headerFooter>
    <oddFooter>Page &amp;P of &amp;N</oddFooter>
  </headerFooter>
  <colBreaks count="1" manualBreakCount="1">
    <brk id="6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5127" r:id="rId4">
          <objectPr defaultSize="0" autoPict="0" r:id="rId5">
            <anchor moveWithCells="1">
              <from>
                <xdr:col>0</xdr:col>
                <xdr:colOff>88900</xdr:colOff>
                <xdr:row>32</xdr:row>
                <xdr:rowOff>165100</xdr:rowOff>
              </from>
              <to>
                <xdr:col>5</xdr:col>
                <xdr:colOff>1346200</xdr:colOff>
                <xdr:row>64</xdr:row>
                <xdr:rowOff>38100</xdr:rowOff>
              </to>
            </anchor>
          </objectPr>
        </oleObject>
      </mc:Choice>
      <mc:Fallback>
        <oleObject progId="Word.Document.12" shapeId="51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9" workbookViewId="0">
      <selection sqref="A1:A41"/>
    </sheetView>
  </sheetViews>
  <sheetFormatPr baseColWidth="10" defaultColWidth="8.83203125" defaultRowHeight="15" x14ac:dyDescent="0.2"/>
  <cols>
    <col min="1" max="1" width="13.33203125" style="67" bestFit="1" customWidth="1"/>
    <col min="3" max="3" width="29" customWidth="1"/>
    <col min="4" max="4" width="18.33203125" customWidth="1"/>
    <col min="5" max="5" width="18.1640625" customWidth="1"/>
  </cols>
  <sheetData>
    <row r="1" spans="1:5" ht="16" x14ac:dyDescent="0.2">
      <c r="A1" s="70">
        <v>1206000</v>
      </c>
      <c r="B1" s="71">
        <v>77</v>
      </c>
      <c r="C1" s="55"/>
      <c r="D1" s="55"/>
      <c r="E1" s="55"/>
    </row>
    <row r="2" spans="1:5" ht="16" x14ac:dyDescent="0.2">
      <c r="A2" s="70">
        <v>600000</v>
      </c>
      <c r="B2" s="71">
        <v>80</v>
      </c>
      <c r="C2" s="55"/>
      <c r="D2" s="55"/>
      <c r="E2" s="55"/>
    </row>
    <row r="3" spans="1:5" ht="16" x14ac:dyDescent="0.2">
      <c r="A3" s="70">
        <v>3200000</v>
      </c>
      <c r="B3" s="71">
        <v>99</v>
      </c>
      <c r="C3" s="55"/>
      <c r="D3" s="55"/>
      <c r="E3" s="55"/>
    </row>
    <row r="4" spans="1:5" ht="16" x14ac:dyDescent="0.2">
      <c r="A4" s="70">
        <v>7270000</v>
      </c>
      <c r="B4" s="71">
        <v>114</v>
      </c>
      <c r="C4" s="55"/>
      <c r="D4" s="55"/>
      <c r="E4" s="55"/>
    </row>
    <row r="5" spans="1:5" ht="16" x14ac:dyDescent="0.2">
      <c r="A5" s="70">
        <v>2214998</v>
      </c>
      <c r="B5" s="71">
        <v>133</v>
      </c>
      <c r="C5" s="55"/>
      <c r="D5" s="55"/>
      <c r="E5" s="55"/>
    </row>
    <row r="6" spans="1:5" ht="16" x14ac:dyDescent="0.2">
      <c r="A6" s="70">
        <v>7116630</v>
      </c>
      <c r="B6" s="71">
        <v>188</v>
      </c>
      <c r="C6" s="55"/>
      <c r="D6" s="55"/>
      <c r="E6" s="55"/>
    </row>
    <row r="7" spans="1:5" ht="16" x14ac:dyDescent="0.2">
      <c r="A7" s="70">
        <v>5556440</v>
      </c>
      <c r="B7" s="71">
        <v>212</v>
      </c>
      <c r="C7" s="55"/>
      <c r="D7" s="55"/>
      <c r="E7" s="55"/>
    </row>
    <row r="8" spans="1:5" ht="16" x14ac:dyDescent="0.2">
      <c r="A8" s="70">
        <v>5255440</v>
      </c>
      <c r="B8" s="71">
        <v>279</v>
      </c>
      <c r="C8" s="55"/>
      <c r="D8" s="55"/>
      <c r="E8" s="55"/>
    </row>
    <row r="9" spans="1:5" ht="16" x14ac:dyDescent="0.2">
      <c r="A9" s="70">
        <v>1503000</v>
      </c>
      <c r="B9" s="71">
        <v>289</v>
      </c>
      <c r="C9" s="55"/>
      <c r="D9" s="55"/>
      <c r="E9" s="55"/>
    </row>
    <row r="10" spans="1:5" ht="16" x14ac:dyDescent="0.2">
      <c r="A10" s="70">
        <v>1023000</v>
      </c>
      <c r="B10" s="71">
        <v>296</v>
      </c>
      <c r="C10" s="55"/>
      <c r="D10" s="55"/>
      <c r="E10" s="55"/>
    </row>
    <row r="11" spans="1:5" ht="16" x14ac:dyDescent="0.2">
      <c r="A11" s="70">
        <v>2997000</v>
      </c>
      <c r="B11" s="71">
        <v>309</v>
      </c>
      <c r="C11" s="55"/>
      <c r="D11" s="55"/>
      <c r="E11" s="55"/>
    </row>
    <row r="12" spans="1:5" ht="16" x14ac:dyDescent="0.2">
      <c r="A12" s="70">
        <v>1000000</v>
      </c>
      <c r="B12" s="71">
        <v>326</v>
      </c>
      <c r="C12" s="55"/>
      <c r="D12" s="55"/>
      <c r="E12" s="55"/>
    </row>
    <row r="13" spans="1:5" ht="16" x14ac:dyDescent="0.2">
      <c r="A13" s="70">
        <v>1500000</v>
      </c>
      <c r="B13" s="71">
        <v>381</v>
      </c>
      <c r="C13" s="55"/>
      <c r="D13" s="55"/>
      <c r="E13" s="55"/>
    </row>
    <row r="14" spans="1:5" ht="16" x14ac:dyDescent="0.2">
      <c r="A14" s="70">
        <v>1500000</v>
      </c>
      <c r="B14" s="71">
        <v>386</v>
      </c>
      <c r="C14" s="55"/>
      <c r="D14" s="55"/>
      <c r="E14" s="55"/>
    </row>
    <row r="15" spans="1:5" ht="16" x14ac:dyDescent="0.2">
      <c r="A15" s="70">
        <v>2001840</v>
      </c>
      <c r="B15" s="71">
        <v>410</v>
      </c>
      <c r="C15" s="55"/>
      <c r="D15" s="55"/>
      <c r="E15" s="55"/>
    </row>
    <row r="16" spans="1:5" ht="16" x14ac:dyDescent="0.2">
      <c r="A16" s="70">
        <v>1802000</v>
      </c>
      <c r="B16" s="71">
        <v>421</v>
      </c>
      <c r="C16" s="55"/>
      <c r="D16" s="55"/>
      <c r="E16" s="55"/>
    </row>
    <row r="17" spans="1:5" ht="16" x14ac:dyDescent="0.2">
      <c r="A17" s="70">
        <v>240000</v>
      </c>
      <c r="B17" s="71">
        <v>424</v>
      </c>
      <c r="C17" s="55"/>
      <c r="D17" s="55"/>
      <c r="E17" s="55"/>
    </row>
    <row r="18" spans="1:5" ht="16" x14ac:dyDescent="0.2">
      <c r="A18" s="70">
        <v>800000</v>
      </c>
      <c r="B18" s="71">
        <v>427</v>
      </c>
      <c r="C18" s="55"/>
      <c r="D18" s="55"/>
      <c r="E18" s="55"/>
    </row>
    <row r="19" spans="1:5" ht="16" x14ac:dyDescent="0.2">
      <c r="A19" s="70">
        <v>290000</v>
      </c>
      <c r="B19" s="71">
        <v>432</v>
      </c>
      <c r="C19" s="55"/>
      <c r="D19" s="55"/>
      <c r="E19" s="55"/>
    </row>
    <row r="20" spans="1:5" ht="16" x14ac:dyDescent="0.2">
      <c r="A20" s="70">
        <v>500000</v>
      </c>
      <c r="B20" s="71">
        <v>439</v>
      </c>
      <c r="C20" s="55"/>
      <c r="D20" s="55"/>
      <c r="E20" s="55"/>
    </row>
    <row r="21" spans="1:5" ht="16" x14ac:dyDescent="0.2">
      <c r="A21" s="70">
        <v>399900</v>
      </c>
      <c r="B21" s="71">
        <v>444</v>
      </c>
      <c r="C21" s="55"/>
      <c r="D21" s="55"/>
      <c r="E21" s="55"/>
    </row>
    <row r="22" spans="1:5" ht="16" x14ac:dyDescent="0.2">
      <c r="A22" s="70">
        <v>300000</v>
      </c>
      <c r="B22" s="71">
        <v>447</v>
      </c>
      <c r="C22" s="55"/>
      <c r="D22" s="55"/>
      <c r="E22" s="55"/>
    </row>
    <row r="23" spans="1:5" ht="16" x14ac:dyDescent="0.2">
      <c r="A23" s="70">
        <v>1087000</v>
      </c>
      <c r="B23" s="71">
        <v>452</v>
      </c>
      <c r="C23" s="55"/>
      <c r="D23" s="55"/>
      <c r="E23" s="55"/>
    </row>
    <row r="24" spans="1:5" ht="16" x14ac:dyDescent="0.2">
      <c r="A24" s="70">
        <v>1550100</v>
      </c>
      <c r="B24" s="71">
        <v>461</v>
      </c>
      <c r="C24" s="55"/>
      <c r="D24" s="55"/>
      <c r="E24" s="55"/>
    </row>
    <row r="25" spans="1:5" ht="16" x14ac:dyDescent="0.2">
      <c r="A25" s="70">
        <v>202900</v>
      </c>
      <c r="B25" s="71">
        <v>464</v>
      </c>
      <c r="C25" s="55"/>
      <c r="D25" s="55"/>
      <c r="E25" s="55"/>
    </row>
    <row r="26" spans="1:5" ht="16" x14ac:dyDescent="0.2">
      <c r="A26" s="70">
        <v>1367000</v>
      </c>
      <c r="B26" s="71">
        <v>473</v>
      </c>
      <c r="C26" s="55"/>
      <c r="D26" s="55"/>
      <c r="E26" s="55"/>
    </row>
    <row r="27" spans="1:5" ht="16" x14ac:dyDescent="0.2">
      <c r="A27" s="70">
        <v>500100</v>
      </c>
      <c r="B27" s="71">
        <v>479</v>
      </c>
      <c r="C27" s="55"/>
      <c r="D27" s="55"/>
      <c r="E27" s="55"/>
    </row>
    <row r="28" spans="1:5" ht="16" x14ac:dyDescent="0.2">
      <c r="A28" s="70">
        <v>57000</v>
      </c>
      <c r="B28" s="71">
        <v>486</v>
      </c>
      <c r="C28" s="55"/>
      <c r="D28" s="55"/>
      <c r="E28" s="55"/>
    </row>
    <row r="29" spans="1:5" ht="16" x14ac:dyDescent="0.2">
      <c r="A29" s="70">
        <v>303200</v>
      </c>
      <c r="B29" s="71">
        <v>494</v>
      </c>
      <c r="C29" s="55"/>
      <c r="D29" s="55"/>
      <c r="E29" s="55"/>
    </row>
    <row r="30" spans="1:5" ht="16" x14ac:dyDescent="0.2">
      <c r="A30" s="70">
        <v>30000</v>
      </c>
      <c r="B30" s="71">
        <v>497</v>
      </c>
      <c r="C30" s="55"/>
      <c r="D30" s="55"/>
      <c r="E30" s="55"/>
    </row>
    <row r="31" spans="1:5" ht="16" x14ac:dyDescent="0.2">
      <c r="A31" s="70">
        <v>381910</v>
      </c>
      <c r="B31" s="71">
        <v>504</v>
      </c>
      <c r="C31" s="55"/>
      <c r="D31" s="55"/>
      <c r="E31" s="55"/>
    </row>
    <row r="32" spans="1:5" ht="16" x14ac:dyDescent="0.2">
      <c r="A32" s="70">
        <v>8007500</v>
      </c>
      <c r="B32" s="71">
        <v>518</v>
      </c>
      <c r="C32" s="55"/>
      <c r="D32" s="55"/>
      <c r="E32" s="55"/>
    </row>
    <row r="33" spans="1:5" ht="16" x14ac:dyDescent="0.2">
      <c r="A33" s="70">
        <v>2310000</v>
      </c>
      <c r="B33" s="71">
        <v>530</v>
      </c>
      <c r="C33" s="55"/>
      <c r="D33" s="55"/>
      <c r="E33" s="55"/>
    </row>
    <row r="34" spans="1:5" ht="16" x14ac:dyDescent="0.2">
      <c r="A34" s="70">
        <v>1440000</v>
      </c>
      <c r="B34" s="71">
        <v>538</v>
      </c>
      <c r="C34" s="55"/>
      <c r="D34" s="55"/>
      <c r="E34" s="55"/>
    </row>
    <row r="35" spans="1:5" ht="16" x14ac:dyDescent="0.2">
      <c r="A35" s="70">
        <v>1440000</v>
      </c>
      <c r="B35" s="71">
        <v>546</v>
      </c>
      <c r="C35" s="55"/>
      <c r="D35" s="55"/>
      <c r="E35" s="55"/>
    </row>
    <row r="36" spans="1:5" ht="16" x14ac:dyDescent="0.2">
      <c r="A36" s="70">
        <v>2340000</v>
      </c>
      <c r="B36" s="71">
        <v>554</v>
      </c>
      <c r="C36" s="55"/>
      <c r="D36" s="55"/>
      <c r="E36" s="55"/>
    </row>
    <row r="37" spans="1:5" ht="16" x14ac:dyDescent="0.2">
      <c r="A37" s="70">
        <v>1500000</v>
      </c>
      <c r="B37" s="71">
        <v>562</v>
      </c>
      <c r="C37" s="55"/>
      <c r="D37" s="55"/>
      <c r="E37" s="55"/>
    </row>
    <row r="38" spans="1:5" ht="16" x14ac:dyDescent="0.2">
      <c r="A38" s="70">
        <v>1440000</v>
      </c>
      <c r="B38" s="71">
        <v>570</v>
      </c>
      <c r="C38" s="55"/>
      <c r="D38" s="55"/>
      <c r="E38" s="55"/>
    </row>
    <row r="39" spans="1:5" ht="16" x14ac:dyDescent="0.2">
      <c r="A39" s="70">
        <v>1440000</v>
      </c>
      <c r="B39" s="71">
        <v>578</v>
      </c>
      <c r="C39" s="55"/>
      <c r="D39" s="55"/>
      <c r="E39" s="55"/>
    </row>
    <row r="40" spans="1:5" ht="16" x14ac:dyDescent="0.2">
      <c r="A40" s="70">
        <v>2340000</v>
      </c>
      <c r="B40" s="71">
        <v>586</v>
      </c>
      <c r="C40" s="55"/>
      <c r="D40" s="55"/>
      <c r="E40" s="55"/>
    </row>
    <row r="41" spans="1:5" ht="16" x14ac:dyDescent="0.2">
      <c r="A41" s="70">
        <v>1440000</v>
      </c>
      <c r="B41" s="71">
        <v>594</v>
      </c>
      <c r="C41" s="55"/>
      <c r="D41" s="55"/>
      <c r="E41" s="55"/>
    </row>
    <row r="42" spans="1:5" ht="30.75" customHeight="1" x14ac:dyDescent="0.2">
      <c r="A42" s="68">
        <f>SUM(A1:A41)</f>
        <v>77452958</v>
      </c>
      <c r="B42" s="69" t="s">
        <v>0</v>
      </c>
      <c r="C42" s="55"/>
      <c r="D42" s="55"/>
      <c r="E42" s="55"/>
    </row>
    <row r="43" spans="1:5" x14ac:dyDescent="0.2">
      <c r="A43" s="72"/>
      <c r="B43" s="55"/>
      <c r="C43" s="55"/>
      <c r="D43" s="55"/>
      <c r="E43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sqref="A1:C65"/>
    </sheetView>
  </sheetViews>
  <sheetFormatPr baseColWidth="10" defaultColWidth="8.83203125" defaultRowHeight="15" x14ac:dyDescent="0.2"/>
  <cols>
    <col min="1" max="1" width="32.6640625" customWidth="1"/>
    <col min="2" max="2" width="41.33203125" customWidth="1"/>
    <col min="3" max="3" width="19.5" customWidth="1"/>
  </cols>
  <sheetData>
    <row r="1" spans="1:3" ht="16" x14ac:dyDescent="0.2">
      <c r="A1" s="69" t="s">
        <v>354</v>
      </c>
      <c r="B1" s="69" t="s">
        <v>355</v>
      </c>
      <c r="C1" s="69" t="s">
        <v>17</v>
      </c>
    </row>
    <row r="2" spans="1:3" ht="16" x14ac:dyDescent="0.2">
      <c r="A2" s="74">
        <v>82</v>
      </c>
      <c r="B2" s="71" t="s">
        <v>356</v>
      </c>
      <c r="C2" s="70">
        <v>1206000</v>
      </c>
    </row>
    <row r="3" spans="1:3" ht="16" x14ac:dyDescent="0.2">
      <c r="A3" s="74">
        <v>82</v>
      </c>
      <c r="B3" s="71" t="s">
        <v>357</v>
      </c>
      <c r="C3" s="70">
        <v>600000</v>
      </c>
    </row>
    <row r="4" spans="1:3" ht="16" x14ac:dyDescent="0.2">
      <c r="A4" s="74">
        <v>82</v>
      </c>
      <c r="B4" s="71" t="s">
        <v>358</v>
      </c>
      <c r="C4" s="70">
        <v>3200000</v>
      </c>
    </row>
    <row r="5" spans="1:3" ht="16" x14ac:dyDescent="0.2">
      <c r="A5" s="71"/>
      <c r="B5" s="75" t="s">
        <v>0</v>
      </c>
      <c r="C5" s="73">
        <f>SUM(C2:C4)</f>
        <v>5006000</v>
      </c>
    </row>
    <row r="6" spans="1:3" ht="16" x14ac:dyDescent="0.2">
      <c r="A6" s="74">
        <v>91</v>
      </c>
      <c r="B6" s="71" t="s">
        <v>356</v>
      </c>
      <c r="C6" s="70">
        <v>7270000</v>
      </c>
    </row>
    <row r="7" spans="1:3" ht="16" x14ac:dyDescent="0.2">
      <c r="A7" s="74">
        <v>91</v>
      </c>
      <c r="B7" s="71" t="s">
        <v>358</v>
      </c>
      <c r="C7" s="70">
        <v>2214998</v>
      </c>
    </row>
    <row r="8" spans="1:3" ht="16" x14ac:dyDescent="0.2">
      <c r="A8" s="74"/>
      <c r="B8" s="75" t="s">
        <v>0</v>
      </c>
      <c r="C8" s="73">
        <f>SUM(C6:C7)</f>
        <v>9484998</v>
      </c>
    </row>
    <row r="9" spans="1:3" ht="16" x14ac:dyDescent="0.2">
      <c r="A9" s="74">
        <v>93</v>
      </c>
      <c r="B9" s="71" t="s">
        <v>359</v>
      </c>
      <c r="C9" s="70">
        <v>7116630</v>
      </c>
    </row>
    <row r="10" spans="1:3" ht="16" x14ac:dyDescent="0.2">
      <c r="A10" s="74">
        <v>93</v>
      </c>
      <c r="B10" s="71" t="s">
        <v>360</v>
      </c>
      <c r="C10" s="70">
        <v>5556440</v>
      </c>
    </row>
    <row r="11" spans="1:3" ht="16" x14ac:dyDescent="0.2">
      <c r="A11" s="74">
        <v>93</v>
      </c>
      <c r="B11" s="71" t="s">
        <v>362</v>
      </c>
      <c r="C11" s="70">
        <v>5255440</v>
      </c>
    </row>
    <row r="12" spans="1:3" ht="16" x14ac:dyDescent="0.2">
      <c r="A12" s="74">
        <v>93</v>
      </c>
      <c r="B12" s="71" t="s">
        <v>361</v>
      </c>
      <c r="C12" s="70">
        <v>1503000</v>
      </c>
    </row>
    <row r="13" spans="1:3" ht="16" x14ac:dyDescent="0.2">
      <c r="A13" s="74"/>
      <c r="B13" s="75" t="s">
        <v>0</v>
      </c>
      <c r="C13" s="73">
        <f>SUM(C9:C12)</f>
        <v>19431510</v>
      </c>
    </row>
    <row r="14" spans="1:3" ht="16" x14ac:dyDescent="0.2">
      <c r="A14" s="74">
        <v>98</v>
      </c>
      <c r="B14" s="71" t="s">
        <v>356</v>
      </c>
      <c r="C14" s="70">
        <v>1023000</v>
      </c>
    </row>
    <row r="15" spans="1:3" ht="16" x14ac:dyDescent="0.2">
      <c r="A15" s="74">
        <v>98</v>
      </c>
      <c r="B15" s="71" t="s">
        <v>358</v>
      </c>
      <c r="C15" s="70">
        <v>2997000</v>
      </c>
    </row>
    <row r="16" spans="1:3" ht="16" x14ac:dyDescent="0.2">
      <c r="A16" s="74">
        <v>98</v>
      </c>
      <c r="B16" s="71" t="s">
        <v>362</v>
      </c>
      <c r="C16" s="70">
        <v>1000000</v>
      </c>
    </row>
    <row r="17" spans="1:3" ht="16" x14ac:dyDescent="0.2">
      <c r="A17" s="74"/>
      <c r="B17" s="75" t="s">
        <v>0</v>
      </c>
      <c r="C17" s="73">
        <f>SUM(C14:C16)</f>
        <v>5020000</v>
      </c>
    </row>
    <row r="18" spans="1:3" ht="16" x14ac:dyDescent="0.2">
      <c r="A18" s="74">
        <v>102</v>
      </c>
      <c r="B18" s="71" t="s">
        <v>359</v>
      </c>
      <c r="C18" s="70">
        <v>1500000</v>
      </c>
    </row>
    <row r="19" spans="1:3" ht="16" x14ac:dyDescent="0.2">
      <c r="A19" s="74">
        <v>102</v>
      </c>
      <c r="B19" s="71" t="s">
        <v>360</v>
      </c>
      <c r="C19" s="70">
        <v>1500000</v>
      </c>
    </row>
    <row r="20" spans="1:3" ht="16" x14ac:dyDescent="0.2">
      <c r="A20" s="74">
        <v>102</v>
      </c>
      <c r="B20" s="71" t="s">
        <v>362</v>
      </c>
      <c r="C20" s="70">
        <v>2001840</v>
      </c>
    </row>
    <row r="21" spans="1:3" ht="16" x14ac:dyDescent="0.2">
      <c r="A21" s="74"/>
      <c r="B21" s="75" t="s">
        <v>0</v>
      </c>
      <c r="C21" s="73">
        <f>SUM(C18:C20)</f>
        <v>5001840</v>
      </c>
    </row>
    <row r="22" spans="1:3" ht="16" x14ac:dyDescent="0.2">
      <c r="A22" s="74">
        <v>107</v>
      </c>
      <c r="B22" s="71" t="s">
        <v>361</v>
      </c>
      <c r="C22" s="70">
        <v>1802000</v>
      </c>
    </row>
    <row r="23" spans="1:3" ht="16" x14ac:dyDescent="0.2">
      <c r="A23" s="74">
        <v>107</v>
      </c>
      <c r="B23" s="71" t="s">
        <v>363</v>
      </c>
      <c r="C23" s="70">
        <v>240000</v>
      </c>
    </row>
    <row r="24" spans="1:3" ht="16" x14ac:dyDescent="0.2">
      <c r="A24" s="74"/>
      <c r="B24" s="75" t="s">
        <v>0</v>
      </c>
      <c r="C24" s="73">
        <f>SUM(C22:C23)</f>
        <v>2042000</v>
      </c>
    </row>
    <row r="25" spans="1:3" ht="16" x14ac:dyDescent="0.2">
      <c r="A25" s="74">
        <v>108</v>
      </c>
      <c r="B25" s="71" t="s">
        <v>356</v>
      </c>
      <c r="C25" s="70">
        <v>800000</v>
      </c>
    </row>
    <row r="26" spans="1:3" ht="16" x14ac:dyDescent="0.2">
      <c r="A26" s="74">
        <v>108</v>
      </c>
      <c r="B26" s="71" t="s">
        <v>357</v>
      </c>
      <c r="C26" s="70">
        <v>290000</v>
      </c>
    </row>
    <row r="27" spans="1:3" ht="16" x14ac:dyDescent="0.2">
      <c r="A27" s="74">
        <v>108</v>
      </c>
      <c r="B27" s="71" t="s">
        <v>358</v>
      </c>
      <c r="C27" s="70">
        <v>500000</v>
      </c>
    </row>
    <row r="28" spans="1:3" ht="16" x14ac:dyDescent="0.2">
      <c r="A28" s="74">
        <v>108</v>
      </c>
      <c r="B28" s="71" t="s">
        <v>359</v>
      </c>
      <c r="C28" s="70">
        <v>399900</v>
      </c>
    </row>
    <row r="29" spans="1:3" ht="16" x14ac:dyDescent="0.2">
      <c r="A29" s="74">
        <v>108</v>
      </c>
      <c r="B29" s="71" t="s">
        <v>364</v>
      </c>
      <c r="C29" s="70">
        <v>300000</v>
      </c>
    </row>
    <row r="30" spans="1:3" ht="16" x14ac:dyDescent="0.2">
      <c r="A30" s="74"/>
      <c r="B30" s="75" t="s">
        <v>0</v>
      </c>
      <c r="C30" s="73">
        <f>SUM(C25:C29)</f>
        <v>2289900</v>
      </c>
    </row>
    <row r="31" spans="1:3" ht="16" x14ac:dyDescent="0.2">
      <c r="A31" s="74">
        <v>112</v>
      </c>
      <c r="B31" s="71" t="s">
        <v>364</v>
      </c>
      <c r="C31" s="70">
        <v>1087000</v>
      </c>
    </row>
    <row r="32" spans="1:3" ht="16" x14ac:dyDescent="0.2">
      <c r="A32" s="74"/>
      <c r="B32" s="75" t="s">
        <v>0</v>
      </c>
      <c r="C32" s="73">
        <f>SUM(C31:C31)</f>
        <v>1087000</v>
      </c>
    </row>
    <row r="33" spans="1:3" ht="16" x14ac:dyDescent="0.2">
      <c r="A33" s="74">
        <v>135</v>
      </c>
      <c r="B33" s="71" t="s">
        <v>356</v>
      </c>
      <c r="C33" s="70">
        <v>1550100</v>
      </c>
    </row>
    <row r="34" spans="1:3" ht="16" x14ac:dyDescent="0.2">
      <c r="A34" s="74">
        <v>135</v>
      </c>
      <c r="B34" s="71" t="s">
        <v>362</v>
      </c>
      <c r="C34" s="70">
        <v>202900</v>
      </c>
    </row>
    <row r="35" spans="1:3" ht="16" x14ac:dyDescent="0.2">
      <c r="A35" s="74"/>
      <c r="B35" s="75" t="s">
        <v>0</v>
      </c>
      <c r="C35" s="73">
        <f>SUM(C33:C34)</f>
        <v>1753000</v>
      </c>
    </row>
    <row r="36" spans="1:3" ht="16" x14ac:dyDescent="0.2">
      <c r="A36" s="57" t="s">
        <v>365</v>
      </c>
      <c r="B36" s="71" t="s">
        <v>358</v>
      </c>
      <c r="C36" s="70">
        <v>1367000</v>
      </c>
    </row>
    <row r="37" spans="1:3" ht="16" x14ac:dyDescent="0.2">
      <c r="A37" s="57"/>
      <c r="B37" s="75" t="s">
        <v>0</v>
      </c>
      <c r="C37" s="73">
        <f>SUM(C36:C36)</f>
        <v>1367000</v>
      </c>
    </row>
    <row r="38" spans="1:3" ht="16" x14ac:dyDescent="0.2">
      <c r="A38" s="57" t="s">
        <v>366</v>
      </c>
      <c r="B38" s="71" t="s">
        <v>356</v>
      </c>
      <c r="C38" s="70">
        <v>500100</v>
      </c>
    </row>
    <row r="39" spans="1:3" ht="16" x14ac:dyDescent="0.2">
      <c r="A39" s="57" t="s">
        <v>366</v>
      </c>
      <c r="B39" s="71" t="s">
        <v>362</v>
      </c>
      <c r="C39" s="70">
        <v>57000</v>
      </c>
    </row>
    <row r="40" spans="1:3" ht="16" x14ac:dyDescent="0.2">
      <c r="A40" s="57"/>
      <c r="B40" s="75" t="s">
        <v>0</v>
      </c>
      <c r="C40" s="73">
        <f>SUM(C38:C39)</f>
        <v>557100</v>
      </c>
    </row>
    <row r="41" spans="1:3" ht="16" x14ac:dyDescent="0.2">
      <c r="A41" s="57" t="s">
        <v>367</v>
      </c>
      <c r="B41" s="71" t="s">
        <v>358</v>
      </c>
      <c r="C41" s="70">
        <v>303200</v>
      </c>
    </row>
    <row r="42" spans="1:3" ht="16" x14ac:dyDescent="0.2">
      <c r="A42" s="57" t="s">
        <v>367</v>
      </c>
      <c r="B42" s="71" t="s">
        <v>362</v>
      </c>
      <c r="C42" s="70">
        <v>30000</v>
      </c>
    </row>
    <row r="43" spans="1:3" ht="16" x14ac:dyDescent="0.2">
      <c r="A43" s="57"/>
      <c r="B43" s="75" t="s">
        <v>0</v>
      </c>
      <c r="C43" s="73">
        <f>SUM(C41:C42)</f>
        <v>333200</v>
      </c>
    </row>
    <row r="44" spans="1:3" ht="16" x14ac:dyDescent="0.2">
      <c r="A44" s="57" t="s">
        <v>368</v>
      </c>
      <c r="B44" s="71" t="s">
        <v>358</v>
      </c>
      <c r="C44" s="70">
        <v>381910</v>
      </c>
    </row>
    <row r="45" spans="1:3" ht="16" x14ac:dyDescent="0.2">
      <c r="A45" s="57"/>
      <c r="B45" s="75" t="s">
        <v>0</v>
      </c>
      <c r="C45" s="73">
        <f>SUM(C44:C44)</f>
        <v>381910</v>
      </c>
    </row>
    <row r="46" spans="1:3" ht="16" x14ac:dyDescent="0.2">
      <c r="A46" s="57" t="s">
        <v>369</v>
      </c>
      <c r="B46" s="71" t="s">
        <v>364</v>
      </c>
      <c r="C46" s="70">
        <v>8007500</v>
      </c>
    </row>
    <row r="47" spans="1:3" ht="16" x14ac:dyDescent="0.2">
      <c r="A47" s="57"/>
      <c r="B47" s="75" t="s">
        <v>0</v>
      </c>
      <c r="C47" s="73">
        <f>SUM(C46:C46)</f>
        <v>8007500</v>
      </c>
    </row>
    <row r="48" spans="1:3" ht="16" x14ac:dyDescent="0.2">
      <c r="A48" s="57" t="s">
        <v>370</v>
      </c>
      <c r="B48" s="71" t="s">
        <v>371</v>
      </c>
      <c r="C48" s="70">
        <v>2310000</v>
      </c>
    </row>
    <row r="49" spans="1:3" ht="16" x14ac:dyDescent="0.2">
      <c r="A49" s="57"/>
      <c r="B49" s="75" t="s">
        <v>0</v>
      </c>
      <c r="C49" s="73">
        <f>SUM(C48:C48)</f>
        <v>2310000</v>
      </c>
    </row>
    <row r="50" spans="1:3" ht="16" x14ac:dyDescent="0.2">
      <c r="A50" s="57" t="s">
        <v>372</v>
      </c>
      <c r="B50" s="71" t="s">
        <v>371</v>
      </c>
      <c r="C50" s="70">
        <v>1440000</v>
      </c>
    </row>
    <row r="51" spans="1:3" ht="16" x14ac:dyDescent="0.2">
      <c r="A51" s="57"/>
      <c r="B51" s="75" t="s">
        <v>0</v>
      </c>
      <c r="C51" s="73">
        <f>SUM(C50:C50)</f>
        <v>1440000</v>
      </c>
    </row>
    <row r="52" spans="1:3" ht="16" x14ac:dyDescent="0.2">
      <c r="A52" s="57" t="s">
        <v>373</v>
      </c>
      <c r="B52" s="71" t="s">
        <v>371</v>
      </c>
      <c r="C52" s="70">
        <v>1440000</v>
      </c>
    </row>
    <row r="53" spans="1:3" ht="16" x14ac:dyDescent="0.2">
      <c r="A53" s="57"/>
      <c r="B53" s="75" t="s">
        <v>0</v>
      </c>
      <c r="C53" s="73">
        <f>SUM(C52:C52)</f>
        <v>1440000</v>
      </c>
    </row>
    <row r="54" spans="1:3" ht="16" x14ac:dyDescent="0.2">
      <c r="A54" s="57" t="s">
        <v>374</v>
      </c>
      <c r="B54" s="71" t="s">
        <v>371</v>
      </c>
      <c r="C54" s="70">
        <v>2340000</v>
      </c>
    </row>
    <row r="55" spans="1:3" ht="16" x14ac:dyDescent="0.2">
      <c r="A55" s="57"/>
      <c r="B55" s="75" t="s">
        <v>0</v>
      </c>
      <c r="C55" s="73">
        <f>SUM(C54:C54)</f>
        <v>2340000</v>
      </c>
    </row>
    <row r="56" spans="1:3" ht="16" x14ac:dyDescent="0.2">
      <c r="A56" s="57" t="s">
        <v>375</v>
      </c>
      <c r="B56" s="71" t="s">
        <v>371</v>
      </c>
      <c r="C56" s="70">
        <v>1500000</v>
      </c>
    </row>
    <row r="57" spans="1:3" ht="16" x14ac:dyDescent="0.2">
      <c r="A57" s="57"/>
      <c r="B57" s="75" t="s">
        <v>0</v>
      </c>
      <c r="C57" s="73">
        <f>SUM(C56:C56)</f>
        <v>1500000</v>
      </c>
    </row>
    <row r="58" spans="1:3" ht="16" x14ac:dyDescent="0.2">
      <c r="A58" s="57" t="s">
        <v>376</v>
      </c>
      <c r="B58" s="71" t="s">
        <v>371</v>
      </c>
      <c r="C58" s="70">
        <v>1440000</v>
      </c>
    </row>
    <row r="59" spans="1:3" ht="16" x14ac:dyDescent="0.2">
      <c r="A59" s="57"/>
      <c r="B59" s="75" t="s">
        <v>0</v>
      </c>
      <c r="C59" s="73">
        <f>SUM(C58:C58)</f>
        <v>1440000</v>
      </c>
    </row>
    <row r="60" spans="1:3" ht="16" x14ac:dyDescent="0.2">
      <c r="A60" s="57" t="s">
        <v>377</v>
      </c>
      <c r="B60" s="71" t="s">
        <v>371</v>
      </c>
      <c r="C60" s="70">
        <v>1440000</v>
      </c>
    </row>
    <row r="61" spans="1:3" ht="16" x14ac:dyDescent="0.2">
      <c r="A61" s="57"/>
      <c r="B61" s="75" t="s">
        <v>0</v>
      </c>
      <c r="C61" s="73">
        <f>SUM(C60:C60)</f>
        <v>1440000</v>
      </c>
    </row>
    <row r="62" spans="1:3" ht="16" x14ac:dyDescent="0.2">
      <c r="A62" s="57" t="s">
        <v>378</v>
      </c>
      <c r="B62" s="71" t="s">
        <v>371</v>
      </c>
      <c r="C62" s="70">
        <v>2340000</v>
      </c>
    </row>
    <row r="63" spans="1:3" ht="16" x14ac:dyDescent="0.2">
      <c r="A63" s="57"/>
      <c r="B63" s="75" t="s">
        <v>0</v>
      </c>
      <c r="C63" s="73">
        <f>SUM(C62:C62)</f>
        <v>2340000</v>
      </c>
    </row>
    <row r="64" spans="1:3" ht="16" x14ac:dyDescent="0.2">
      <c r="A64" s="57" t="s">
        <v>379</v>
      </c>
      <c r="B64" s="71" t="s">
        <v>371</v>
      </c>
      <c r="C64" s="70">
        <v>1440000</v>
      </c>
    </row>
    <row r="65" spans="1:3" ht="16" x14ac:dyDescent="0.2">
      <c r="A65" s="57"/>
      <c r="B65" s="75" t="s">
        <v>0</v>
      </c>
      <c r="C65" s="73">
        <f>SUM(C64:C64)</f>
        <v>1440000</v>
      </c>
    </row>
  </sheetData>
  <pageMargins left="0.3" right="0.1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(Final)</vt:lpstr>
      <vt:lpstr>Furniture</vt:lpstr>
      <vt:lpstr>Calculation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</dc:creator>
  <cp:lastModifiedBy>Microsoft Office User</cp:lastModifiedBy>
  <cp:lastPrinted>2017-10-24T05:02:24Z</cp:lastPrinted>
  <dcterms:created xsi:type="dcterms:W3CDTF">2016-08-05T07:11:24Z</dcterms:created>
  <dcterms:modified xsi:type="dcterms:W3CDTF">2017-10-24T05:42:12Z</dcterms:modified>
</cp:coreProperties>
</file>